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<sst xmlns="http://schemas.openxmlformats.org/spreadsheetml/2006/main" count="316" uniqueCount="254">
  <si>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</si>
  <si>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</si>
  <si>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</si>
  <si>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</si>
  <si>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</si>
  <si>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</si>
  <si>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</si>
  <si>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</si>
  <si>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</si>
  <si>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</si>
  <si>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</si>
  <si>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</si>
  <si>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</si>
  <si>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</si>
  <si>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</si>
  <si>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</si>
  <si>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</si>
  <si>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</si>
  <si>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</si>
  <si>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</si>
  <si>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</si>
  <si>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</si>
  <si>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</si>
  <si>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</si>
  <si>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</si>
  <si>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</si>
  <si>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</si>
  <si>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</si>
  <si>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</si>
  <si>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</si>
  <si>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</si>
  <si>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</si>
  <si>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</si>
  <si>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</si>
  <si>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</si>
  <si>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</si>
  <si>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</si>
  <si>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</si>
  <si>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</si>
  <si>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</si>
  <si>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</si>
  <si>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</si>
  <si>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</si>
  <si>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</si>
  <si>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</si>
  <si>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</si>
  <si>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</si>
  <si>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</si>
  <si>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</si>
  <si>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</si>
  <si>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</si>
  <si>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</si>
  <si>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</si>
  <si>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</si>
  <si>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</si>
  <si>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</si>
  <si>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</si>
  <si>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</si>
  <si>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</si>
  <si>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</si>
  <si>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</si>
  <si>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</si>
  <si>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</si>
  <si>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</si>
  <si>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</si>
  <si>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</si>
  <si>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</si>
  <si>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</si>
  <si>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</si>
  <si>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</si>
  <si>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</si>
  <si>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</si>
  <si>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</si>
  <si>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</si>
  <si>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</si>
  <si>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</si>
  <si>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</si>
  <si>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</si>
  <si>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</si>
  <si>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</si>
  <si>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</si>
  <si>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</si>
  <si>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</si>
  <si>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</si>
  <si>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</si>
  <si>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</si>
  <si>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</si>
  <si>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</si>
  <si>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</si>
  <si>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</si>
  <si>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</si>
  <si>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</si>
  <si>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</si>
  <si>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</si>
  <si>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</si>
  <si>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</si>
  <si>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</si>
  <si>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</si>
  <si>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</si>
  <si>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</si>
  <si>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</si>
  <si>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</si>
  <si>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</si>
  <si>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</si>
  <si>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</si>
  <si>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</si>
  <si>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</si>
  <si>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</si>
  <si>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</si>
  <si>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</si>
  <si>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</si>
  <si>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</si>
  <si>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</si>
  <si>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</si>
  <si>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</si>
  <si>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</si>
  <si>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</si>
  <si>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</si>
  <si>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</si>
  <si>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</si>
  <si>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</si>
  <si>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</si>
  <si>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</si>
  <si>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</si>
  <si>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</si>
  <si>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</si>
  <si>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</si>
  <si>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</si>
  <si>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</si>
  <si>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</si>
  <si>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</si>
  <si>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</si>
  <si>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</si>
  <si>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</si>
  <si>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</si>
  <si>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</si>
  <si>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</si>
  <si>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</si>
  <si>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</si>
  <si>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</si>
  <si>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</si>
  <si>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</si>
  <si>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</si>
  <si>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</si>
  <si>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</si>
  <si>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</si>
  <si>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</si>
  <si>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</si>
  <si>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</si>
  <si>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</si>
  <si>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</si>
  <si>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</si>
  <si>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</si>
  <si>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</si>
  <si>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</si>
  <si>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</si>
  <si>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</si>
  <si>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</si>
  <si>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</si>
  <si>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</si>
  <si>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</si>
  <si>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</si>
  <si>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</si>
  <si>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</si>
  <si>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</si>
  <si>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</si>
  <si>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</si>
  <si>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</si>
  <si>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</si>
  <si>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</si>
  <si>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</si>
  <si>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</si>
  <si>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</si>
  <si>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</si>
  <si>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</si>
  <si>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</si>
  <si>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</si>
  <si>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</si>
  <si>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</si>
  <si>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</si>
  <si>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</si>
  <si>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</si>
  <si>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</si>
  <si>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</si>
  <si>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</si>
  <si>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</si>
  <si>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</si>
  <si>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</si>
  <si>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</si>
  <si>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</si>
  <si>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</si>
  <si>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</si>
  <si>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</si>
  <si>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</si>
  <si>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</si>
  <si>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</si>
  <si>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</si>
  <si>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</si>
  <si>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</si>
  <si>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</si>
  <si>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</si>
  <si>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</si>
  <si>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</si>
  <si>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</si>
  <si>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</si>
  <si>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</si>
  <si>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</si>
  <si>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</si>
  <si>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</si>
  <si>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</si>
  <si>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</si>
  <si>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</si>
  <si>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</si>
  <si>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</si>
  <si>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</si>
  <si>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</si>
  <si>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</si>
  <si>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</si>
  <si>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</si>
  <si>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</si>
  <si>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</si>
  <si>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</si>
  <si>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</si>
  <si>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</si>
  <si>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</si>
  <si>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</si>
  <si>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</si>
  <si>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</si>
  <si>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</si>
  <si>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</si>
  <si>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</si>
  <si>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</si>
  <si>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</si>
  <si>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</si>
  <si>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</si>
  <si>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</si>
  <si>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</si>
  <si>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</si>
  <si>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</si>
  <si>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</si>
  <si>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</si>
  <si>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</si>
  <si>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</si>
  <si>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</si>
  <si>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</si>
  <si>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</si>
  <si>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Скуртов М.І.</t>
  </si>
  <si>
    <t>Баркар С.В.</t>
  </si>
  <si>
    <t>(04863)2-15-53</t>
  </si>
  <si>
    <t>inbox@an.od.court.gov.ua</t>
  </si>
  <si>
    <t>13 січня 2015 року</t>
  </si>
  <si>
    <t>2014 рік</t>
  </si>
  <si>
    <t>Ананьївський районний суд Одеської області</t>
  </si>
  <si>
    <t>66400. Одеська область. Ананьївський район. м. Ананьїв. вул. Гагаріна. 5а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</si>
</sst>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8"/>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3" fillId="17" borderId="0" applyNumberFormat="0" applyBorder="0" applyAlignment="0" applyProtection="0"/>
    <xf numFmtId="0" fontId="63" fillId="11" borderId="0" applyNumberFormat="0" applyBorder="0" applyAlignment="0" applyProtection="0"/>
    <xf numFmtId="0" fontId="63" fillId="14"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63" fillId="25"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18" borderId="0" applyNumberFormat="0" applyBorder="0" applyAlignment="0" applyProtection="0"/>
    <xf numFmtId="0" fontId="63" fillId="16" borderId="0" applyNumberFormat="0" applyBorder="0" applyAlignment="0" applyProtection="0"/>
    <xf numFmtId="0" fontId="63"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4" fillId="0" borderId="10" applyNumberFormat="0" applyFill="0" applyAlignment="0" applyProtection="0"/>
    <xf numFmtId="0" fontId="65" fillId="0" borderId="4" applyNumberFormat="0" applyFill="0" applyAlignment="0" applyProtection="0"/>
    <xf numFmtId="0" fontId="66" fillId="0" borderId="11" applyNumberFormat="0" applyFill="0" applyAlignment="0" applyProtection="0"/>
    <xf numFmtId="0" fontId="66" fillId="0" borderId="0" applyNumberFormat="0" applyFill="0" applyBorder="0" applyAlignment="0" applyProtection="0"/>
    <xf numFmtId="0" fontId="0" fillId="0" borderId="0">
      <alignment/>
      <protection/>
    </xf>
    <xf numFmtId="0" fontId="67" fillId="0" borderId="12" applyNumberFormat="0" applyFill="0" applyAlignment="0" applyProtection="0"/>
    <xf numFmtId="0" fontId="68" fillId="24" borderId="2" applyNumberFormat="0" applyAlignment="0" applyProtection="0"/>
    <xf numFmtId="0" fontId="6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3" xfId="0" applyFont="1" applyFill="1" applyBorder="1" applyAlignment="1">
      <alignment horizontal="center" vertical="center"/>
    </xf>
    <xf numFmtId="0" fontId="36" fillId="0" borderId="0" xfId="0" applyFont="1" applyFill="1" applyAlignment="1">
      <alignment/>
    </xf>
    <xf numFmtId="1" fontId="35" fillId="0" borderId="13" xfId="0" applyNumberFormat="1" applyFont="1" applyFill="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3" fillId="0" borderId="13" xfId="0" applyFont="1" applyBorder="1" applyAlignment="1">
      <alignment horizontal="center" vertical="center" wrapText="1"/>
    </xf>
    <xf numFmtId="0" fontId="33"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1" fillId="0" borderId="14"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6"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3"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70" fillId="0" borderId="0" xfId="95" applyFont="1">
      <alignment/>
      <protection/>
    </xf>
    <xf numFmtId="1" fontId="32" fillId="0" borderId="13"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1" fontId="32" fillId="0" borderId="13" xfId="0" applyNumberFormat="1"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48" fillId="0" borderId="17" xfId="0" applyFont="1" applyBorder="1" applyAlignment="1">
      <alignment horizontal="center"/>
    </xf>
    <xf numFmtId="0" fontId="51" fillId="0" borderId="13" xfId="0" applyFont="1" applyBorder="1" applyAlignment="1">
      <alignment vertical="center"/>
    </xf>
    <xf numFmtId="0" fontId="61" fillId="0" borderId="13" xfId="0" applyFont="1" applyBorder="1" applyAlignment="1">
      <alignment horizontal="left" vertical="center" wrapText="1"/>
    </xf>
    <xf numFmtId="0" fontId="51" fillId="0" borderId="13" xfId="0" applyFont="1" applyBorder="1" applyAlignment="1">
      <alignment horizontal="left" vertical="center" wrapText="1"/>
    </xf>
    <xf numFmtId="0" fontId="34" fillId="0" borderId="13" xfId="0" applyFont="1" applyBorder="1" applyAlignment="1">
      <alignment horizontal="left" vertical="center" wrapText="1"/>
    </xf>
    <xf numFmtId="0" fontId="46"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1"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24" fillId="0" borderId="21" xfId="0" applyFont="1" applyFill="1" applyBorder="1" applyAlignment="1">
      <alignment horizontal="left"/>
    </xf>
    <xf numFmtId="0" fontId="57"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24" fillId="0" borderId="20" xfId="0" applyFont="1" applyFill="1" applyBorder="1" applyAlignment="1">
      <alignment horizontal="left"/>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36" fillId="0" borderId="0" xfId="0" applyFont="1" applyFill="1" applyAlignment="1">
      <alignment/>
    </xf>
    <xf numFmtId="0" fontId="0" fillId="0" borderId="0" xfId="0" applyFont="1" applyAlignment="1">
      <alignment/>
    </xf>
    <xf numFmtId="0" fontId="71" fillId="0" borderId="0" xfId="0" applyFont="1" applyAlignment="1">
      <alignment vertical="top"/>
    </xf>
    <xf numFmtId="0" fontId="32" fillId="0" borderId="0" xfId="0" applyFont="1" applyAlignment="1">
      <alignment/>
    </xf>
    <xf numFmtId="0" fontId="32" fillId="0" borderId="17"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17" xfId="0" applyFont="1" applyBorder="1" applyAlignment="1">
      <alignment/>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6" fillId="0" borderId="13" xfId="0" applyFont="1" applyFill="1" applyBorder="1" applyAlignment="1">
      <alignment horizontal="center" vertical="center" wrapText="1"/>
    </xf>
    <xf numFmtId="0" fontId="57"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7"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1"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20" xfId="0" applyFont="1" applyFill="1" applyBorder="1" applyAlignment="1">
      <alignment horizontal="center" vertical="center"/>
    </xf>
    <xf numFmtId="0" fontId="18" fillId="0" borderId="13"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2" fillId="0" borderId="25"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26" xfId="0"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8" xfId="0" applyFont="1" applyFill="1" applyBorder="1" applyAlignment="1">
      <alignment horizontal="center" vertical="center" wrapText="1"/>
    </xf>
    <xf numFmtId="0" fontId="33" fillId="0" borderId="20" xfId="0" applyFont="1" applyBorder="1" applyAlignment="1">
      <alignment vertical="center" wrapText="1"/>
    </xf>
    <xf numFmtId="0" fontId="60" fillId="0" borderId="22" xfId="0" applyFont="1" applyBorder="1" applyAlignment="1">
      <alignment vertical="center"/>
    </xf>
    <xf numFmtId="0" fontId="60" fillId="0" borderId="21" xfId="0" applyFont="1" applyBorder="1" applyAlignment="1">
      <alignment vertical="center"/>
    </xf>
    <xf numFmtId="0" fontId="52" fillId="0" borderId="13" xfId="0" applyFont="1" applyBorder="1" applyAlignment="1">
      <alignment horizontal="left" vertical="center" wrapText="1"/>
    </xf>
    <xf numFmtId="0" fontId="52" fillId="0" borderId="20" xfId="0" applyFont="1" applyBorder="1" applyAlignment="1">
      <alignment horizontal="left" vertical="center" wrapText="1"/>
    </xf>
    <xf numFmtId="0" fontId="52" fillId="0" borderId="22" xfId="0" applyFont="1" applyBorder="1" applyAlignment="1">
      <alignment horizontal="left" vertical="center" wrapText="1"/>
    </xf>
    <xf numFmtId="0" fontId="52" fillId="0" borderId="21" xfId="0" applyFont="1" applyBorder="1" applyAlignment="1">
      <alignment horizontal="left" vertical="center" wrapText="1"/>
    </xf>
    <xf numFmtId="0" fontId="57" fillId="0" borderId="0" xfId="0" applyFont="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3" fillId="0" borderId="2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1" xfId="0" applyFont="1" applyBorder="1" applyAlignment="1">
      <alignment horizontal="center" vertical="center" wrapText="1"/>
    </xf>
    <xf numFmtId="0" fontId="34" fillId="0" borderId="13" xfId="0" applyFont="1" applyBorder="1" applyAlignment="1">
      <alignment horizontal="center" vertical="center" textRotation="90" wrapText="1"/>
    </xf>
    <xf numFmtId="0" fontId="52" fillId="0" borderId="18" xfId="0" applyFont="1" applyBorder="1" applyAlignment="1">
      <alignment horizontal="left" vertical="center" wrapText="1"/>
    </xf>
    <xf numFmtId="0" fontId="33" fillId="0" borderId="13" xfId="0" applyFont="1" applyBorder="1" applyAlignment="1">
      <alignment horizontal="center" vertical="center" wrapText="1"/>
    </xf>
    <xf numFmtId="0" fontId="0" fillId="0" borderId="0" xfId="0" applyBorder="1" applyAlignment="1">
      <alignment/>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52" fillId="0" borderId="13"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8"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90" applyFont="1" applyBorder="1" applyAlignment="1">
      <alignment horizontal="center" vertical="center" wrapText="1"/>
      <protection/>
    </xf>
    <xf numFmtId="0" fontId="33" fillId="0" borderId="19" xfId="90" applyFont="1" applyBorder="1" applyAlignment="1">
      <alignment horizontal="center" vertical="center" wrapText="1"/>
      <protection/>
    </xf>
    <xf numFmtId="0" fontId="33" fillId="0" borderId="18" xfId="90" applyFont="1" applyBorder="1" applyAlignment="1">
      <alignment horizontal="center" vertical="center" wrapText="1"/>
      <protection/>
    </xf>
    <xf numFmtId="0" fontId="32" fillId="0" borderId="17" xfId="0" applyFont="1" applyBorder="1" applyAlignment="1">
      <alignment horizontal="center"/>
    </xf>
    <xf numFmtId="0" fontId="32" fillId="0" borderId="15" xfId="0" applyFont="1" applyBorder="1" applyAlignment="1">
      <alignment horizontal="center" wrapText="1"/>
    </xf>
    <xf numFmtId="0" fontId="48" fillId="0" borderId="17" xfId="0" applyFont="1" applyBorder="1" applyAlignment="1">
      <alignment horizontal="center"/>
    </xf>
    <xf numFmtId="0" fontId="32" fillId="0" borderId="0" xfId="0" applyFont="1" applyAlignment="1">
      <alignment horizontal="left"/>
    </xf>
    <xf numFmtId="0" fontId="45" fillId="0" borderId="0" xfId="0" applyFont="1" applyAlignment="1">
      <alignment horizontal="left"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5" fillId="0" borderId="20" xfId="0" applyFont="1" applyFill="1" applyBorder="1" applyAlignment="1">
      <alignment horizontal="left" vertical="center" wrapText="1"/>
    </xf>
    <xf numFmtId="0" fontId="55" fillId="0" borderId="22" xfId="0" applyFont="1" applyFill="1" applyBorder="1" applyAlignment="1">
      <alignment horizontal="left" vertical="center" wrapText="1"/>
    </xf>
    <xf numFmtId="0" fontId="55"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5" fillId="0" borderId="20" xfId="0" applyFont="1" applyBorder="1" applyAlignment="1" applyProtection="1">
      <alignment horizontal="left" vertical="center" wrapText="1"/>
      <protection/>
    </xf>
    <xf numFmtId="0" fontId="55" fillId="0" borderId="22" xfId="0" applyFont="1" applyBorder="1" applyAlignment="1" applyProtection="1">
      <alignment horizontal="left" vertical="center" wrapText="1"/>
      <protection/>
    </xf>
    <xf numFmtId="0" fontId="55" fillId="0" borderId="21" xfId="0" applyFont="1" applyBorder="1" applyAlignment="1" applyProtection="1">
      <alignment horizontal="left" vertical="center" wrapText="1"/>
      <protection/>
    </xf>
    <xf numFmtId="0" fontId="48" fillId="0" borderId="13" xfId="0" applyFont="1" applyFill="1" applyBorder="1" applyAlignment="1">
      <alignment horizontal="center" vertical="center" textRotation="90" wrapText="1"/>
    </xf>
    <xf numFmtId="0" fontId="18" fillId="0" borderId="0" xfId="0" applyFont="1" applyFill="1" applyBorder="1" applyAlignment="1">
      <alignment horizontal="center"/>
    </xf>
    <xf numFmtId="0" fontId="55" fillId="0" borderId="20" xfId="0" applyFont="1" applyBorder="1" applyAlignment="1">
      <alignment horizontal="left" vertical="center" wrapText="1"/>
    </xf>
    <xf numFmtId="0" fontId="55" fillId="0" borderId="22" xfId="0" applyFont="1" applyBorder="1" applyAlignment="1">
      <alignment horizontal="left" vertical="center" wrapText="1"/>
    </xf>
    <xf numFmtId="0" fontId="55" fillId="0" borderId="21" xfId="0" applyFont="1" applyBorder="1" applyAlignment="1">
      <alignment horizontal="left" vertical="center" wrapText="1"/>
    </xf>
    <xf numFmtId="16" fontId="28" fillId="0" borderId="20" xfId="0" applyNumberFormat="1" applyFont="1" applyFill="1" applyBorder="1" applyAlignment="1">
      <alignment horizontal="left" vertical="center" wrapText="1"/>
    </xf>
    <xf numFmtId="16" fontId="28" fillId="0" borderId="22" xfId="0" applyNumberFormat="1" applyFont="1" applyFill="1" applyBorder="1" applyAlignment="1">
      <alignment horizontal="left" vertical="center" wrapText="1"/>
    </xf>
    <xf numFmtId="16" fontId="28" fillId="0" borderId="21" xfId="0" applyNumberFormat="1"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22"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8" fillId="0" borderId="0" xfId="95" applyFont="1" applyBorder="1" applyAlignment="1">
      <alignment horizontal="center" vertical="center" wrapText="1"/>
      <protection/>
    </xf>
    <xf numFmtId="0" fontId="59" fillId="0" borderId="25" xfId="95" applyFont="1" applyBorder="1" applyAlignment="1">
      <alignment horizontal="center" vertical="center" wrapText="1"/>
      <protection/>
    </xf>
    <xf numFmtId="0" fontId="59" fillId="0" borderId="17" xfId="95" applyFont="1" applyBorder="1" applyAlignment="1">
      <alignment horizontal="center" vertical="center" wrapText="1"/>
      <protection/>
    </xf>
    <xf numFmtId="0" fontId="59"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59" fillId="0" borderId="14"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27"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6" t="s">
        <v>161</v>
      </c>
      <c r="E2" s="196"/>
      <c r="F2" s="196"/>
      <c r="G2" s="196"/>
      <c r="H2" s="196"/>
      <c r="I2" s="196"/>
      <c r="J2" s="196"/>
      <c r="K2" s="196"/>
      <c r="L2" s="196"/>
      <c r="M2" s="196"/>
      <c r="N2" s="196"/>
    </row>
    <row r="3" spans="4:14" ht="9.75" customHeight="1">
      <c r="D3" s="43"/>
      <c r="E3" s="43"/>
      <c r="F3" s="43"/>
      <c r="G3" s="43"/>
      <c r="H3" s="43"/>
      <c r="I3" s="43"/>
      <c r="J3" s="43"/>
      <c r="K3" s="43"/>
      <c r="L3" s="43"/>
      <c r="M3" s="43"/>
      <c r="N3" s="43"/>
    </row>
    <row r="4" spans="1:19" ht="20.25">
      <c r="A4" s="183" t="s">
        <v>160</v>
      </c>
      <c r="B4" s="183"/>
      <c r="C4" s="183"/>
      <c r="D4" s="183"/>
      <c r="E4" s="183"/>
      <c r="F4" s="183"/>
      <c r="G4" s="183"/>
      <c r="H4" s="183"/>
      <c r="I4" s="183"/>
      <c r="J4" s="183"/>
      <c r="K4" s="183"/>
      <c r="L4" s="183"/>
      <c r="M4" s="183"/>
      <c r="N4" s="183"/>
      <c r="O4" s="41"/>
      <c r="P4" s="37"/>
      <c r="Q4" s="37"/>
      <c r="R4" s="37"/>
      <c r="S4" s="37"/>
    </row>
    <row r="6" spans="1:14" ht="30.75" customHeight="1">
      <c r="A6" s="184" t="s">
        <v>14</v>
      </c>
      <c r="B6" s="63"/>
      <c r="C6" s="179" t="s">
        <v>8</v>
      </c>
      <c r="D6" s="179"/>
      <c r="E6" s="176" t="s">
        <v>126</v>
      </c>
      <c r="F6" s="176"/>
      <c r="G6" s="176" t="s">
        <v>102</v>
      </c>
      <c r="H6" s="176"/>
      <c r="I6" s="176"/>
      <c r="J6" s="176"/>
      <c r="K6" s="176"/>
      <c r="L6" s="176"/>
      <c r="M6" s="176" t="s">
        <v>175</v>
      </c>
      <c r="N6" s="197" t="s">
        <v>91</v>
      </c>
    </row>
    <row r="7" spans="1:19" ht="15.75" customHeight="1">
      <c r="A7" s="185"/>
      <c r="B7" s="63"/>
      <c r="C7" s="179"/>
      <c r="D7" s="179"/>
      <c r="E7" s="176" t="s">
        <v>101</v>
      </c>
      <c r="F7" s="182" t="s">
        <v>173</v>
      </c>
      <c r="G7" s="176" t="s">
        <v>101</v>
      </c>
      <c r="H7" s="182" t="s">
        <v>0</v>
      </c>
      <c r="I7" s="182"/>
      <c r="J7" s="182"/>
      <c r="K7" s="182"/>
      <c r="L7" s="182"/>
      <c r="M7" s="176"/>
      <c r="N7" s="197"/>
      <c r="O7" s="42"/>
      <c r="P7" s="42"/>
      <c r="Q7" s="42"/>
      <c r="R7" s="42"/>
      <c r="S7" s="42"/>
    </row>
    <row r="8" spans="1:19" ht="101.25" customHeight="1">
      <c r="A8" s="186"/>
      <c r="B8" s="63"/>
      <c r="C8" s="179"/>
      <c r="D8" s="179"/>
      <c r="E8" s="176"/>
      <c r="F8" s="176"/>
      <c r="G8" s="176"/>
      <c r="H8" s="76" t="s">
        <v>103</v>
      </c>
      <c r="I8" s="76" t="s">
        <v>87</v>
      </c>
      <c r="J8" s="104" t="s">
        <v>174</v>
      </c>
      <c r="K8" s="104" t="s">
        <v>89</v>
      </c>
      <c r="L8" s="112" t="s">
        <v>90</v>
      </c>
      <c r="M8" s="176"/>
      <c r="N8" s="197"/>
      <c r="O8" s="42"/>
      <c r="P8" s="42"/>
      <c r="Q8" s="42"/>
      <c r="R8" s="42"/>
      <c r="S8" s="42"/>
    </row>
    <row r="9" spans="1:21" ht="15" customHeight="1">
      <c r="A9" s="98" t="s">
        <v>2</v>
      </c>
      <c r="B9" s="63"/>
      <c r="C9" s="179" t="s">
        <v>3</v>
      </c>
      <c r="D9" s="179"/>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80" t="s">
        <v>157</v>
      </c>
      <c r="D10" s="180"/>
      <c r="E10" s="120">
        <v>13</v>
      </c>
      <c r="F10" s="120">
        <v>11</v>
      </c>
      <c r="G10" s="120">
        <v>13</v>
      </c>
      <c r="H10" s="120">
        <v>1</v>
      </c>
      <c r="I10" s="120"/>
      <c r="J10" s="120">
        <v>2</v>
      </c>
      <c r="K10" s="120">
        <v>10</v>
      </c>
      <c r="L10" s="120"/>
      <c r="M10" s="124"/>
      <c r="N10" s="105"/>
      <c r="O10" s="127">
        <f>E10-F10</f>
        <v>2</v>
      </c>
      <c r="P10" s="42"/>
      <c r="Q10" s="42"/>
      <c r="R10" s="42"/>
      <c r="S10" s="42"/>
      <c r="T10" s="32"/>
    </row>
    <row r="11" spans="1:20" ht="18.75" customHeight="1">
      <c r="A11" s="97">
        <v>2</v>
      </c>
      <c r="B11" s="63"/>
      <c r="C11" s="193" t="s">
        <v>139</v>
      </c>
      <c r="D11" s="193"/>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77" t="s">
        <v>170</v>
      </c>
      <c r="D12" s="177"/>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81"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81"/>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98" t="s">
        <v>158</v>
      </c>
      <c r="D15" s="198"/>
      <c r="E15" s="120">
        <v>45</v>
      </c>
      <c r="F15" s="120">
        <v>45</v>
      </c>
      <c r="G15" s="120">
        <v>44</v>
      </c>
      <c r="H15" s="120">
        <v>3</v>
      </c>
      <c r="I15" s="120"/>
      <c r="J15" s="120">
        <v>17</v>
      </c>
      <c r="K15" s="120">
        <v>24</v>
      </c>
      <c r="L15" s="120"/>
      <c r="M15" s="120">
        <v>1</v>
      </c>
      <c r="N15" s="120" t="s">
        <v>147</v>
      </c>
      <c r="O15" s="127">
        <f t="shared" si="0"/>
        <v>0</v>
      </c>
      <c r="P15" s="77"/>
      <c r="Q15" s="77"/>
      <c r="R15" s="77"/>
      <c r="S15" s="77"/>
    </row>
    <row r="16" spans="1:19" s="3" customFormat="1" ht="19.5" customHeight="1">
      <c r="A16" s="114">
        <v>7</v>
      </c>
      <c r="B16" s="115"/>
      <c r="C16" s="178"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78"/>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78"/>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78"/>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78"/>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78"/>
      <c r="D21" s="65" t="s">
        <v>115</v>
      </c>
      <c r="E21" s="120">
        <v>45</v>
      </c>
      <c r="F21" s="120">
        <v>45</v>
      </c>
      <c r="G21" s="120">
        <v>44</v>
      </c>
      <c r="H21" s="120">
        <v>3</v>
      </c>
      <c r="I21" s="120"/>
      <c r="J21" s="120">
        <v>17</v>
      </c>
      <c r="K21" s="120">
        <v>24</v>
      </c>
      <c r="L21" s="120"/>
      <c r="M21" s="120">
        <v>1</v>
      </c>
      <c r="N21" s="120" t="s">
        <v>147</v>
      </c>
      <c r="O21" s="127">
        <f t="shared" si="0"/>
        <v>0</v>
      </c>
      <c r="P21" s="24"/>
      <c r="Q21" s="77"/>
      <c r="R21" s="77"/>
      <c r="S21" s="77"/>
    </row>
    <row r="22" spans="1:19" ht="30" customHeight="1">
      <c r="A22" s="97">
        <v>13</v>
      </c>
      <c r="B22" s="63"/>
      <c r="C22" s="177" t="s">
        <v>140</v>
      </c>
      <c r="D22" s="177"/>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61" t="s">
        <v>13</v>
      </c>
      <c r="D23" s="156"/>
      <c r="E23" s="120">
        <f>E10+E12+E15+E22</f>
        <v>58</v>
      </c>
      <c r="F23" s="120">
        <f>F10+F12+F15+F22</f>
        <v>56</v>
      </c>
      <c r="G23" s="120">
        <f>G10+G12+G15+G22</f>
        <v>57</v>
      </c>
      <c r="H23" s="120">
        <f>H10+H15</f>
        <v>4</v>
      </c>
      <c r="I23" s="120">
        <f>I10+I15</f>
        <v>0</v>
      </c>
      <c r="J23" s="120">
        <f>J10+J12+J15</f>
        <v>19</v>
      </c>
      <c r="K23" s="120">
        <f>K10+K12+K15</f>
        <v>34</v>
      </c>
      <c r="L23" s="120">
        <f>L10+L12+L15+L22</f>
        <v>0</v>
      </c>
      <c r="M23" s="126">
        <f>M10+M12+M15+M22</f>
        <v>1</v>
      </c>
      <c r="N23" s="126">
        <f>N10</f>
        <v>0</v>
      </c>
      <c r="O23" s="127">
        <f t="shared" si="0"/>
        <v>2</v>
      </c>
    </row>
    <row r="24" spans="1:14" ht="14.25" customHeight="1">
      <c r="A24" s="74"/>
      <c r="C24" s="52"/>
      <c r="D24" s="52"/>
      <c r="E24" s="42"/>
      <c r="F24" s="67"/>
      <c r="G24" s="42"/>
      <c r="H24" s="67"/>
      <c r="I24" s="67"/>
      <c r="J24" s="42"/>
      <c r="K24" s="42"/>
      <c r="L24" s="42"/>
      <c r="M24" s="68"/>
      <c r="N24" s="68"/>
    </row>
    <row r="25" spans="1:14" ht="24" customHeight="1">
      <c r="A25" s="187" t="s">
        <v>162</v>
      </c>
      <c r="B25" s="187"/>
      <c r="C25" s="187"/>
      <c r="D25" s="187"/>
      <c r="E25" s="187"/>
      <c r="F25" s="187"/>
      <c r="G25" s="187"/>
      <c r="H25" s="187"/>
      <c r="I25" s="187"/>
      <c r="J25" s="187"/>
      <c r="K25" s="187"/>
      <c r="L25" s="187"/>
      <c r="M25" s="187"/>
      <c r="N25" s="187"/>
    </row>
    <row r="26" spans="1:14" ht="9.75" customHeight="1">
      <c r="A26" s="75"/>
      <c r="B26" s="69"/>
      <c r="C26" s="69"/>
      <c r="D26" s="69"/>
      <c r="E26" s="69"/>
      <c r="F26" s="69"/>
      <c r="G26" s="69"/>
      <c r="H26" s="69"/>
      <c r="I26" s="69"/>
      <c r="J26" s="69"/>
      <c r="K26" s="69"/>
      <c r="L26" s="69"/>
      <c r="M26" s="69"/>
      <c r="N26" s="69"/>
    </row>
    <row r="27" spans="1:14" ht="26.25" customHeight="1">
      <c r="A27" s="184" t="s">
        <v>14</v>
      </c>
      <c r="C27" s="179" t="s">
        <v>99</v>
      </c>
      <c r="D27" s="179"/>
      <c r="E27" s="179"/>
      <c r="F27" s="199" t="s">
        <v>100</v>
      </c>
      <c r="G27" s="165"/>
      <c r="H27" s="166" t="s">
        <v>88</v>
      </c>
      <c r="I27" s="164"/>
      <c r="J27" s="164"/>
      <c r="K27" s="164"/>
      <c r="L27" s="164"/>
      <c r="M27" s="162"/>
      <c r="N27" s="176" t="s">
        <v>150</v>
      </c>
    </row>
    <row r="28" spans="1:14" ht="15.75" customHeight="1">
      <c r="A28" s="185"/>
      <c r="C28" s="179"/>
      <c r="D28" s="179"/>
      <c r="E28" s="179"/>
      <c r="F28" s="194" t="s">
        <v>101</v>
      </c>
      <c r="G28" s="191" t="s">
        <v>173</v>
      </c>
      <c r="H28" s="163" t="s">
        <v>101</v>
      </c>
      <c r="I28" s="188" t="s">
        <v>0</v>
      </c>
      <c r="J28" s="189"/>
      <c r="K28" s="189"/>
      <c r="L28" s="189"/>
      <c r="M28" s="190"/>
      <c r="N28" s="176"/>
    </row>
    <row r="29" spans="1:14" ht="58.5" customHeight="1">
      <c r="A29" s="186"/>
      <c r="C29" s="179"/>
      <c r="D29" s="179"/>
      <c r="E29" s="179"/>
      <c r="F29" s="195"/>
      <c r="G29" s="192"/>
      <c r="H29" s="192"/>
      <c r="I29" s="64" t="s">
        <v>16</v>
      </c>
      <c r="J29" s="64" t="s">
        <v>156</v>
      </c>
      <c r="K29" s="64" t="s">
        <v>18</v>
      </c>
      <c r="L29" s="64" t="s">
        <v>19</v>
      </c>
      <c r="M29" s="112" t="s">
        <v>136</v>
      </c>
      <c r="N29" s="176"/>
    </row>
    <row r="30" spans="1:14" ht="17.25" customHeight="1">
      <c r="A30" s="98" t="s">
        <v>2</v>
      </c>
      <c r="C30" s="179" t="s">
        <v>3</v>
      </c>
      <c r="D30" s="179"/>
      <c r="E30" s="179"/>
      <c r="F30" s="111">
        <v>1</v>
      </c>
      <c r="G30" s="111">
        <v>2</v>
      </c>
      <c r="H30" s="111">
        <v>3</v>
      </c>
      <c r="I30" s="111">
        <v>4</v>
      </c>
      <c r="J30" s="111">
        <v>5</v>
      </c>
      <c r="K30" s="111">
        <v>6</v>
      </c>
      <c r="L30" s="111">
        <v>7</v>
      </c>
      <c r="M30" s="111">
        <v>8</v>
      </c>
      <c r="N30" s="111">
        <v>9</v>
      </c>
    </row>
    <row r="31" spans="1:14" ht="19.5" customHeight="1">
      <c r="A31" s="97">
        <v>1</v>
      </c>
      <c r="C31" s="180" t="s">
        <v>159</v>
      </c>
      <c r="D31" s="180"/>
      <c r="E31" s="180"/>
      <c r="F31" s="128">
        <v>12</v>
      </c>
      <c r="G31" s="128">
        <v>10</v>
      </c>
      <c r="H31" s="128">
        <v>12</v>
      </c>
      <c r="I31" s="128">
        <v>11</v>
      </c>
      <c r="J31" s="128">
        <v>9</v>
      </c>
      <c r="K31" s="128"/>
      <c r="L31" s="128">
        <v>1</v>
      </c>
      <c r="M31" s="128"/>
      <c r="N31" s="128"/>
    </row>
    <row r="32" spans="1:14" ht="17.25" customHeight="1">
      <c r="A32" s="97">
        <v>2</v>
      </c>
      <c r="C32" s="193" t="s">
        <v>119</v>
      </c>
      <c r="D32" s="193"/>
      <c r="E32" s="193"/>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&amp;L4C0402AD&amp;CФорма № 2-А, Підрозділ: Ананьївський районний суд Одеської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157" t="s">
        <v>127</v>
      </c>
      <c r="B2" s="157"/>
      <c r="C2" s="157"/>
      <c r="D2" s="157"/>
      <c r="E2" s="157"/>
      <c r="F2" s="157"/>
      <c r="G2" s="157"/>
      <c r="H2" s="157"/>
      <c r="I2" s="157"/>
      <c r="J2" s="157"/>
      <c r="K2" s="157"/>
      <c r="L2" s="157"/>
      <c r="M2" s="157"/>
      <c r="N2" s="157"/>
      <c r="O2" s="157"/>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158" t="s">
        <v>1</v>
      </c>
      <c r="B4" s="200" t="s">
        <v>15</v>
      </c>
      <c r="C4" s="207" t="s">
        <v>141</v>
      </c>
      <c r="D4" s="207" t="s">
        <v>142</v>
      </c>
      <c r="E4" s="206" t="s">
        <v>151</v>
      </c>
      <c r="F4" s="206"/>
      <c r="G4" s="206"/>
      <c r="H4" s="206"/>
      <c r="I4" s="206"/>
      <c r="J4" s="206"/>
      <c r="K4" s="206" t="s">
        <v>152</v>
      </c>
      <c r="L4" s="206"/>
      <c r="M4" s="203" t="s">
        <v>154</v>
      </c>
      <c r="N4" s="204"/>
      <c r="O4" s="20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159"/>
      <c r="B5" s="201"/>
      <c r="C5" s="208"/>
      <c r="D5" s="208"/>
      <c r="E5" s="210" t="s">
        <v>101</v>
      </c>
      <c r="F5" s="212" t="s">
        <v>0</v>
      </c>
      <c r="G5" s="213"/>
      <c r="H5" s="213"/>
      <c r="I5" s="213"/>
      <c r="J5" s="214"/>
      <c r="K5" s="206"/>
      <c r="L5" s="206"/>
      <c r="M5" s="202" t="s">
        <v>113</v>
      </c>
      <c r="N5" s="202" t="s">
        <v>114</v>
      </c>
      <c r="O5" s="215"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160"/>
      <c r="B6" s="201"/>
      <c r="C6" s="209"/>
      <c r="D6" s="209"/>
      <c r="E6" s="211"/>
      <c r="F6" s="57" t="s">
        <v>16</v>
      </c>
      <c r="G6" s="57" t="s">
        <v>156</v>
      </c>
      <c r="H6" s="57" t="s">
        <v>17</v>
      </c>
      <c r="I6" s="57" t="s">
        <v>18</v>
      </c>
      <c r="J6" s="57" t="s">
        <v>19</v>
      </c>
      <c r="K6" s="56" t="s">
        <v>101</v>
      </c>
      <c r="L6" s="58" t="s">
        <v>149</v>
      </c>
      <c r="M6" s="202"/>
      <c r="N6" s="202"/>
      <c r="O6" s="216"/>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2</v>
      </c>
      <c r="E8" s="105">
        <v>2</v>
      </c>
      <c r="F8" s="122">
        <v>2</v>
      </c>
      <c r="G8" s="123">
        <v>2</v>
      </c>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c r="D9" s="105"/>
      <c r="E9" s="105"/>
      <c r="F9" s="105"/>
      <c r="G9" s="105"/>
      <c r="H9" s="105"/>
      <c r="I9" s="105"/>
      <c r="J9" s="105"/>
      <c r="K9" s="123"/>
      <c r="L9" s="105"/>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c r="D10" s="105"/>
      <c r="E10" s="105"/>
      <c r="F10" s="105"/>
      <c r="G10" s="105"/>
      <c r="H10" s="105"/>
      <c r="I10" s="105"/>
      <c r="J10" s="105"/>
      <c r="K10" s="123"/>
      <c r="L10" s="105"/>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1</v>
      </c>
      <c r="D12" s="105">
        <v>3</v>
      </c>
      <c r="E12" s="105">
        <v>4</v>
      </c>
      <c r="F12" s="105">
        <v>4</v>
      </c>
      <c r="G12" s="105">
        <v>3</v>
      </c>
      <c r="H12" s="105"/>
      <c r="I12" s="105"/>
      <c r="J12" s="105"/>
      <c r="K12" s="123"/>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1</v>
      </c>
      <c r="D24" s="105">
        <v>3</v>
      </c>
      <c r="E24" s="105">
        <v>4</v>
      </c>
      <c r="F24" s="105">
        <v>4</v>
      </c>
      <c r="G24" s="105">
        <v>3</v>
      </c>
      <c r="H24" s="105"/>
      <c r="I24" s="105"/>
      <c r="J24" s="105"/>
      <c r="K24" s="123"/>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v>1</v>
      </c>
      <c r="D25" s="105">
        <v>3</v>
      </c>
      <c r="E25" s="105">
        <v>4</v>
      </c>
      <c r="F25" s="105">
        <v>4</v>
      </c>
      <c r="G25" s="105">
        <v>3</v>
      </c>
      <c r="H25" s="105"/>
      <c r="I25" s="105"/>
      <c r="J25" s="105"/>
      <c r="K25" s="123"/>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c r="E30" s="105"/>
      <c r="F30" s="105"/>
      <c r="G30" s="105"/>
      <c r="H30" s="105"/>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c r="E34" s="105"/>
      <c r="F34" s="105"/>
      <c r="G34" s="105"/>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c r="E38" s="105"/>
      <c r="F38" s="105"/>
      <c r="G38" s="105"/>
      <c r="H38" s="105"/>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v>1</v>
      </c>
      <c r="D43" s="105">
        <v>2</v>
      </c>
      <c r="E43" s="105">
        <v>3</v>
      </c>
      <c r="F43" s="105">
        <v>3</v>
      </c>
      <c r="G43" s="105">
        <v>3</v>
      </c>
      <c r="H43" s="105"/>
      <c r="I43" s="105"/>
      <c r="J43" s="105"/>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v>1</v>
      </c>
      <c r="D44" s="105">
        <v>2</v>
      </c>
      <c r="E44" s="105">
        <v>3</v>
      </c>
      <c r="F44" s="105">
        <v>3</v>
      </c>
      <c r="G44" s="105">
        <v>3</v>
      </c>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c r="D45" s="105"/>
      <c r="E45" s="105"/>
      <c r="F45" s="105"/>
      <c r="G45" s="105"/>
      <c r="H45" s="105"/>
      <c r="I45" s="105"/>
      <c r="J45" s="105"/>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c r="D46" s="105"/>
      <c r="E46" s="105"/>
      <c r="F46" s="105"/>
      <c r="G46" s="105"/>
      <c r="H46" s="105"/>
      <c r="I46" s="105"/>
      <c r="J46" s="105"/>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v>1</v>
      </c>
      <c r="E52" s="105">
        <v>1</v>
      </c>
      <c r="F52" s="105"/>
      <c r="G52" s="105"/>
      <c r="H52" s="105"/>
      <c r="I52" s="105"/>
      <c r="J52" s="105">
        <v>1</v>
      </c>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v>1</v>
      </c>
      <c r="E58" s="105">
        <v>1</v>
      </c>
      <c r="F58" s="105"/>
      <c r="G58" s="105"/>
      <c r="H58" s="105"/>
      <c r="I58" s="105"/>
      <c r="J58" s="105">
        <v>1</v>
      </c>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c r="D88" s="105">
        <v>1</v>
      </c>
      <c r="E88" s="105">
        <v>1</v>
      </c>
      <c r="F88" s="105">
        <v>1</v>
      </c>
      <c r="G88" s="105">
        <v>1</v>
      </c>
      <c r="H88" s="105"/>
      <c r="I88" s="105"/>
      <c r="J88" s="105"/>
      <c r="K88" s="123"/>
      <c r="L88" s="105"/>
      <c r="M88" s="105"/>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c r="D90" s="105"/>
      <c r="E90" s="105"/>
      <c r="F90" s="105"/>
      <c r="G90" s="105"/>
      <c r="H90" s="105"/>
      <c r="I90" s="105"/>
      <c r="J90" s="105"/>
      <c r="K90" s="123"/>
      <c r="L90" s="105"/>
      <c r="M90" s="105"/>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c r="E92" s="105"/>
      <c r="F92" s="105"/>
      <c r="G92" s="105"/>
      <c r="H92" s="105"/>
      <c r="I92" s="105"/>
      <c r="J92" s="105"/>
      <c r="K92" s="123"/>
      <c r="L92" s="105"/>
      <c r="M92" s="105"/>
      <c r="N92" s="119"/>
      <c r="O92" s="105"/>
      <c r="P92" s="60"/>
    </row>
    <row r="93" spans="1:16" s="4" customFormat="1" ht="30" customHeight="1">
      <c r="A93" s="44">
        <v>86</v>
      </c>
      <c r="B93" s="138" t="s">
        <v>66</v>
      </c>
      <c r="C93" s="119"/>
      <c r="D93" s="105"/>
      <c r="E93" s="105"/>
      <c r="F93" s="105"/>
      <c r="G93" s="105"/>
      <c r="H93" s="105"/>
      <c r="I93" s="105"/>
      <c r="J93" s="105"/>
      <c r="K93" s="123"/>
      <c r="L93" s="105"/>
      <c r="M93" s="105"/>
      <c r="N93" s="119"/>
      <c r="O93" s="105"/>
      <c r="P93" s="60"/>
    </row>
    <row r="94" spans="1:16" s="4" customFormat="1" ht="39.75" customHeight="1">
      <c r="A94" s="46">
        <v>87</v>
      </c>
      <c r="B94" s="138" t="s">
        <v>67</v>
      </c>
      <c r="C94" s="119"/>
      <c r="D94" s="105"/>
      <c r="E94" s="105"/>
      <c r="F94" s="105"/>
      <c r="G94" s="105"/>
      <c r="H94" s="105"/>
      <c r="I94" s="105"/>
      <c r="J94" s="105"/>
      <c r="K94" s="123"/>
      <c r="L94" s="105"/>
      <c r="M94" s="105"/>
      <c r="N94" s="119"/>
      <c r="O94" s="105"/>
      <c r="P94" s="60"/>
    </row>
    <row r="95" spans="1:16" s="4" customFormat="1" ht="25.5" customHeight="1">
      <c r="A95" s="44">
        <v>88</v>
      </c>
      <c r="B95" s="137" t="s">
        <v>68</v>
      </c>
      <c r="C95" s="119"/>
      <c r="D95" s="105">
        <v>1</v>
      </c>
      <c r="E95" s="105">
        <v>1</v>
      </c>
      <c r="F95" s="105">
        <v>1</v>
      </c>
      <c r="G95" s="105">
        <v>1</v>
      </c>
      <c r="H95" s="105"/>
      <c r="I95" s="105"/>
      <c r="J95" s="105"/>
      <c r="K95" s="123"/>
      <c r="L95" s="105"/>
      <c r="M95" s="105"/>
      <c r="N95" s="119"/>
      <c r="O95" s="105"/>
      <c r="P95" s="60"/>
    </row>
    <row r="96" spans="1:16" s="4" customFormat="1" ht="18" customHeight="1">
      <c r="A96" s="46">
        <v>89</v>
      </c>
      <c r="B96" s="138" t="s">
        <v>69</v>
      </c>
      <c r="C96" s="119"/>
      <c r="D96" s="105"/>
      <c r="E96" s="105"/>
      <c r="F96" s="105"/>
      <c r="G96" s="105"/>
      <c r="H96" s="105"/>
      <c r="I96" s="105"/>
      <c r="J96" s="105"/>
      <c r="K96" s="123"/>
      <c r="L96" s="105"/>
      <c r="M96" s="105"/>
      <c r="N96" s="119"/>
      <c r="O96" s="105"/>
      <c r="P96" s="61"/>
    </row>
    <row r="97" spans="1:16" s="4" customFormat="1" ht="27" customHeight="1">
      <c r="A97" s="44">
        <v>90</v>
      </c>
      <c r="B97" s="138" t="s">
        <v>70</v>
      </c>
      <c r="C97" s="119"/>
      <c r="D97" s="105"/>
      <c r="E97" s="105"/>
      <c r="F97" s="105"/>
      <c r="G97" s="105"/>
      <c r="H97" s="105"/>
      <c r="I97" s="105"/>
      <c r="J97" s="105"/>
      <c r="K97" s="123"/>
      <c r="L97" s="105"/>
      <c r="M97" s="105"/>
      <c r="N97" s="119"/>
      <c r="O97" s="105"/>
      <c r="P97" s="61"/>
    </row>
    <row r="98" spans="1:16" s="4" customFormat="1" ht="18.75" customHeight="1">
      <c r="A98" s="46">
        <v>91</v>
      </c>
      <c r="B98" s="138" t="s">
        <v>71</v>
      </c>
      <c r="C98" s="119"/>
      <c r="D98" s="105"/>
      <c r="E98" s="105"/>
      <c r="F98" s="105"/>
      <c r="G98" s="105"/>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c r="D103" s="105">
        <v>1</v>
      </c>
      <c r="E103" s="105">
        <v>1</v>
      </c>
      <c r="F103" s="105">
        <v>1</v>
      </c>
      <c r="G103" s="105"/>
      <c r="H103" s="105"/>
      <c r="I103" s="105"/>
      <c r="J103" s="105"/>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c r="D108" s="105">
        <v>1</v>
      </c>
      <c r="E108" s="105">
        <v>1</v>
      </c>
      <c r="F108" s="105">
        <v>1</v>
      </c>
      <c r="G108" s="105"/>
      <c r="H108" s="105"/>
      <c r="I108" s="105"/>
      <c r="J108" s="105"/>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2</v>
      </c>
      <c r="D114" s="119">
        <f aca="true" t="shared" si="0" ref="D114:O114">SUM(D8,D9,D12,D29,D30,D43,D49,D52,D79,D88,D103,D109,D113)</f>
        <v>10</v>
      </c>
      <c r="E114" s="119">
        <f t="shared" si="0"/>
        <v>12</v>
      </c>
      <c r="F114" s="119">
        <f t="shared" si="0"/>
        <v>11</v>
      </c>
      <c r="G114" s="119">
        <f t="shared" si="0"/>
        <v>9</v>
      </c>
      <c r="H114" s="119">
        <f t="shared" si="0"/>
        <v>0</v>
      </c>
      <c r="I114" s="119">
        <f t="shared" si="0"/>
        <v>0</v>
      </c>
      <c r="J114" s="119">
        <f t="shared" si="0"/>
        <v>1</v>
      </c>
      <c r="K114" s="119">
        <f t="shared" si="0"/>
        <v>0</v>
      </c>
      <c r="L114" s="119">
        <f t="shared" si="0"/>
        <v>0</v>
      </c>
      <c r="M114" s="119">
        <f t="shared" si="0"/>
        <v>0</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alignWithMargins="0">
    <oddFooter>&amp;L4C0402AD&amp;CФорма № 2-А, Підрозділ: Ананьївський районний суд Одеської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24" t="s">
        <v>138</v>
      </c>
      <c r="B2" s="224"/>
      <c r="C2" s="224"/>
      <c r="D2" s="224"/>
      <c r="E2" s="224"/>
      <c r="F2" s="224"/>
      <c r="G2" s="224"/>
      <c r="H2" s="224"/>
      <c r="I2" s="224"/>
      <c r="J2" s="224"/>
      <c r="K2" s="224"/>
      <c r="L2" s="224"/>
      <c r="M2" s="224"/>
      <c r="N2" s="224"/>
      <c r="O2" s="38"/>
      <c r="P2" s="38"/>
      <c r="Q2" s="38"/>
      <c r="R2" s="38"/>
      <c r="S2" s="38"/>
    </row>
    <row r="3" spans="2:15" ht="12.75">
      <c r="B3" s="6"/>
      <c r="J3" s="236"/>
      <c r="K3" s="236"/>
      <c r="L3" s="236"/>
      <c r="M3" s="236"/>
      <c r="N3" s="236"/>
      <c r="O3" s="19"/>
    </row>
    <row r="4" spans="1:49" ht="33" customHeight="1">
      <c r="A4" s="233" t="s">
        <v>1</v>
      </c>
      <c r="B4" s="235" t="s">
        <v>4</v>
      </c>
      <c r="C4" s="235"/>
      <c r="D4" s="235"/>
      <c r="E4" s="230" t="s">
        <v>191</v>
      </c>
      <c r="F4" s="231"/>
      <c r="G4" s="247" t="s">
        <v>192</v>
      </c>
      <c r="H4" s="247" t="s">
        <v>193</v>
      </c>
      <c r="I4" s="230" t="s">
        <v>104</v>
      </c>
      <c r="J4" s="231"/>
      <c r="K4" s="231"/>
      <c r="L4" s="231"/>
      <c r="M4" s="231"/>
      <c r="N4" s="232"/>
      <c r="O4" s="241"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3"/>
      <c r="B5" s="235"/>
      <c r="C5" s="235"/>
      <c r="D5" s="235"/>
      <c r="E5" s="250" t="s">
        <v>13</v>
      </c>
      <c r="F5" s="244" t="s">
        <v>194</v>
      </c>
      <c r="G5" s="248"/>
      <c r="H5" s="248"/>
      <c r="I5" s="235" t="s">
        <v>101</v>
      </c>
      <c r="J5" s="227" t="s">
        <v>0</v>
      </c>
      <c r="K5" s="228"/>
      <c r="L5" s="228"/>
      <c r="M5" s="228"/>
      <c r="N5" s="229"/>
      <c r="O5" s="242"/>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3"/>
      <c r="B6" s="235"/>
      <c r="C6" s="235"/>
      <c r="D6" s="235"/>
      <c r="E6" s="251"/>
      <c r="F6" s="245"/>
      <c r="G6" s="248"/>
      <c r="H6" s="248"/>
      <c r="I6" s="235"/>
      <c r="J6" s="237" t="s">
        <v>5</v>
      </c>
      <c r="K6" s="237" t="s">
        <v>97</v>
      </c>
      <c r="L6" s="237" t="s">
        <v>98</v>
      </c>
      <c r="M6" s="240" t="s">
        <v>105</v>
      </c>
      <c r="N6" s="240"/>
      <c r="O6" s="242"/>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3"/>
      <c r="B7" s="235"/>
      <c r="C7" s="235"/>
      <c r="D7" s="235"/>
      <c r="E7" s="251"/>
      <c r="F7" s="245"/>
      <c r="G7" s="248"/>
      <c r="H7" s="248"/>
      <c r="I7" s="235"/>
      <c r="J7" s="238"/>
      <c r="K7" s="238"/>
      <c r="L7" s="238"/>
      <c r="M7" s="225" t="s">
        <v>106</v>
      </c>
      <c r="N7" s="225" t="s">
        <v>107</v>
      </c>
      <c r="O7" s="242"/>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3"/>
      <c r="B8" s="235"/>
      <c r="C8" s="235"/>
      <c r="D8" s="235"/>
      <c r="E8" s="252"/>
      <c r="F8" s="246"/>
      <c r="G8" s="249"/>
      <c r="H8" s="249"/>
      <c r="I8" s="235"/>
      <c r="J8" s="239"/>
      <c r="K8" s="239"/>
      <c r="L8" s="239"/>
      <c r="M8" s="226"/>
      <c r="N8" s="226"/>
      <c r="O8" s="243"/>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5" t="s">
        <v>3</v>
      </c>
      <c r="C9" s="235"/>
      <c r="D9" s="235"/>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4" t="s">
        <v>6</v>
      </c>
      <c r="C10" s="234"/>
      <c r="D10" s="234"/>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0" t="s">
        <v>143</v>
      </c>
      <c r="C11" s="220"/>
      <c r="D11" s="220"/>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0" t="s">
        <v>144</v>
      </c>
      <c r="C12" s="220"/>
      <c r="D12" s="220"/>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1" t="s">
        <v>7</v>
      </c>
      <c r="C13" s="222"/>
      <c r="D13" s="223"/>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0" t="s">
        <v>145</v>
      </c>
      <c r="C14" s="220"/>
      <c r="D14" s="220"/>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17" t="s">
        <v>195</v>
      </c>
      <c r="C15" s="218"/>
      <c r="D15" s="219"/>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&amp;L4C0402AD&amp;CФорма № 2-А, Підрозділ: Ананьївський районний суд Одеської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
      <selection activeCell="K41" sqref="K41"/>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1" t="s">
        <v>125</v>
      </c>
      <c r="B2" s="271"/>
      <c r="C2" s="271"/>
      <c r="D2" s="271"/>
      <c r="E2" s="271"/>
      <c r="F2" s="271"/>
      <c r="G2" s="271"/>
      <c r="H2" s="271"/>
      <c r="I2" s="271"/>
      <c r="J2" s="271"/>
      <c r="K2" s="271"/>
    </row>
    <row r="3" spans="1:16" ht="15.75">
      <c r="A3" s="21"/>
      <c r="B3" s="285"/>
      <c r="C3" s="285"/>
      <c r="D3" s="285"/>
      <c r="E3" s="285"/>
      <c r="F3" s="285"/>
      <c r="G3" s="285"/>
      <c r="H3" s="285"/>
      <c r="I3" s="285"/>
      <c r="J3" s="285"/>
      <c r="K3" s="285"/>
      <c r="L3" s="28"/>
      <c r="M3" s="28"/>
      <c r="N3" s="28"/>
      <c r="O3" s="28"/>
      <c r="P3" s="28"/>
    </row>
    <row r="4" spans="1:16" s="10" customFormat="1" ht="24" customHeight="1">
      <c r="A4" s="2" t="s">
        <v>1</v>
      </c>
      <c r="B4" s="176" t="s">
        <v>8</v>
      </c>
      <c r="C4" s="176"/>
      <c r="D4" s="176"/>
      <c r="E4" s="176"/>
      <c r="F4" s="176"/>
      <c r="G4" s="176"/>
      <c r="H4" s="176"/>
      <c r="I4" s="176"/>
      <c r="J4" s="176"/>
      <c r="K4" s="16" t="s">
        <v>9</v>
      </c>
      <c r="L4" s="33"/>
      <c r="M4" s="23"/>
      <c r="N4" s="20"/>
      <c r="O4" s="20"/>
      <c r="P4" s="20"/>
    </row>
    <row r="5" spans="1:26" s="10" customFormat="1" ht="31.5" customHeight="1">
      <c r="A5" s="2">
        <v>1</v>
      </c>
      <c r="B5" s="272" t="s">
        <v>96</v>
      </c>
      <c r="C5" s="273"/>
      <c r="D5" s="273"/>
      <c r="E5" s="273"/>
      <c r="F5" s="273"/>
      <c r="G5" s="273"/>
      <c r="H5" s="273"/>
      <c r="I5" s="273"/>
      <c r="J5" s="274"/>
      <c r="K5" s="130"/>
      <c r="L5" s="133"/>
      <c r="M5" s="23"/>
      <c r="N5" s="20"/>
      <c r="O5" s="20"/>
      <c r="P5" s="20"/>
      <c r="S5" s="299" t="s">
        <v>171</v>
      </c>
      <c r="T5" s="299"/>
      <c r="U5" s="299"/>
      <c r="V5" s="299"/>
      <c r="W5" s="299"/>
      <c r="X5" s="299"/>
      <c r="Y5" s="299"/>
      <c r="Z5" s="299"/>
    </row>
    <row r="6" spans="1:20" s="10" customFormat="1" ht="18" customHeight="1">
      <c r="A6" s="2">
        <f aca="true" t="shared" si="0" ref="A6:A13">A5+1</f>
        <v>2</v>
      </c>
      <c r="B6" s="295" t="s">
        <v>83</v>
      </c>
      <c r="C6" s="278" t="s">
        <v>121</v>
      </c>
      <c r="D6" s="279"/>
      <c r="E6" s="279"/>
      <c r="F6" s="279"/>
      <c r="G6" s="279"/>
      <c r="H6" s="279"/>
      <c r="I6" s="279"/>
      <c r="J6" s="280"/>
      <c r="K6" s="130"/>
      <c r="L6" s="33"/>
      <c r="M6" s="23"/>
      <c r="N6" s="20"/>
      <c r="O6" s="20"/>
      <c r="P6" s="20"/>
      <c r="S6" s="110"/>
      <c r="T6" s="11" t="s">
        <v>172</v>
      </c>
    </row>
    <row r="7" spans="1:16" s="10" customFormat="1" ht="18" customHeight="1">
      <c r="A7" s="2">
        <f t="shared" si="0"/>
        <v>3</v>
      </c>
      <c r="B7" s="295"/>
      <c r="C7" s="284" t="s">
        <v>122</v>
      </c>
      <c r="D7" s="284"/>
      <c r="E7" s="275" t="s">
        <v>123</v>
      </c>
      <c r="F7" s="276"/>
      <c r="G7" s="276"/>
      <c r="H7" s="276"/>
      <c r="I7" s="276"/>
      <c r="J7" s="277"/>
      <c r="K7" s="131"/>
      <c r="L7" s="33"/>
      <c r="M7" s="23"/>
      <c r="N7" s="20"/>
      <c r="O7" s="20"/>
      <c r="P7" s="20"/>
    </row>
    <row r="8" spans="1:16" s="10" customFormat="1" ht="16.5" customHeight="1">
      <c r="A8" s="2">
        <f t="shared" si="0"/>
        <v>4</v>
      </c>
      <c r="B8" s="295"/>
      <c r="C8" s="284"/>
      <c r="D8" s="284"/>
      <c r="E8" s="281" t="s">
        <v>124</v>
      </c>
      <c r="F8" s="282"/>
      <c r="G8" s="282"/>
      <c r="H8" s="282"/>
      <c r="I8" s="282"/>
      <c r="J8" s="283"/>
      <c r="K8" s="131"/>
      <c r="L8" s="33"/>
      <c r="M8" s="23"/>
      <c r="N8" s="20"/>
      <c r="O8" s="20"/>
      <c r="P8" s="20"/>
    </row>
    <row r="9" spans="1:16" s="10" customFormat="1" ht="15.75" customHeight="1">
      <c r="A9" s="2">
        <f t="shared" si="0"/>
        <v>5</v>
      </c>
      <c r="B9" s="295"/>
      <c r="C9" s="275" t="s">
        <v>111</v>
      </c>
      <c r="D9" s="276"/>
      <c r="E9" s="276"/>
      <c r="F9" s="276"/>
      <c r="G9" s="276"/>
      <c r="H9" s="276"/>
      <c r="I9" s="276"/>
      <c r="J9" s="277"/>
      <c r="K9" s="130"/>
      <c r="L9" s="33"/>
      <c r="M9" s="23"/>
      <c r="N9" s="20"/>
      <c r="O9" s="20"/>
      <c r="P9" s="20"/>
    </row>
    <row r="10" spans="1:16" s="10" customFormat="1" ht="18.75" customHeight="1">
      <c r="A10" s="2">
        <f t="shared" si="0"/>
        <v>6</v>
      </c>
      <c r="B10" s="295"/>
      <c r="C10" s="286" t="s">
        <v>110</v>
      </c>
      <c r="D10" s="287"/>
      <c r="E10" s="287"/>
      <c r="F10" s="287"/>
      <c r="G10" s="287"/>
      <c r="H10" s="287"/>
      <c r="I10" s="287"/>
      <c r="J10" s="288"/>
      <c r="K10" s="131"/>
      <c r="L10" s="33"/>
      <c r="M10" s="23"/>
      <c r="N10" s="20"/>
      <c r="O10" s="20"/>
      <c r="P10" s="20"/>
    </row>
    <row r="11" spans="1:16" s="10" customFormat="1" ht="17.25" customHeight="1">
      <c r="A11" s="2">
        <f t="shared" si="0"/>
        <v>7</v>
      </c>
      <c r="B11" s="295" t="s">
        <v>21</v>
      </c>
      <c r="C11" s="296" t="s">
        <v>108</v>
      </c>
      <c r="D11" s="297"/>
      <c r="E11" s="297"/>
      <c r="F11" s="297"/>
      <c r="G11" s="297"/>
      <c r="H11" s="297"/>
      <c r="I11" s="297"/>
      <c r="J11" s="298"/>
      <c r="K11" s="130"/>
      <c r="L11" s="33"/>
      <c r="M11" s="23"/>
      <c r="N11" s="20"/>
      <c r="O11" s="20"/>
      <c r="P11" s="20"/>
    </row>
    <row r="12" spans="1:16" s="10" customFormat="1" ht="15" customHeight="1">
      <c r="A12" s="2">
        <f t="shared" si="0"/>
        <v>8</v>
      </c>
      <c r="B12" s="295"/>
      <c r="C12" s="296" t="s">
        <v>112</v>
      </c>
      <c r="D12" s="297"/>
      <c r="E12" s="297"/>
      <c r="F12" s="297"/>
      <c r="G12" s="297"/>
      <c r="H12" s="297"/>
      <c r="I12" s="297"/>
      <c r="J12" s="298"/>
      <c r="K12" s="130"/>
      <c r="L12" s="33"/>
      <c r="M12" s="23"/>
      <c r="N12" s="20"/>
      <c r="O12" s="20"/>
      <c r="P12" s="20"/>
    </row>
    <row r="13" spans="1:19" s="10" customFormat="1" ht="18.75" customHeight="1">
      <c r="A13" s="2">
        <f t="shared" si="0"/>
        <v>9</v>
      </c>
      <c r="B13" s="295"/>
      <c r="C13" s="296" t="s">
        <v>109</v>
      </c>
      <c r="D13" s="297"/>
      <c r="E13" s="297"/>
      <c r="F13" s="297"/>
      <c r="G13" s="297"/>
      <c r="H13" s="297"/>
      <c r="I13" s="297"/>
      <c r="J13" s="298"/>
      <c r="K13" s="130"/>
      <c r="L13" s="33"/>
      <c r="M13" s="23"/>
      <c r="N13" s="20"/>
      <c r="O13" s="20"/>
      <c r="P13" s="20"/>
      <c r="S13" s="39"/>
    </row>
    <row r="14" spans="1:16" s="10" customFormat="1" ht="19.5" customHeight="1">
      <c r="A14" s="2">
        <v>10</v>
      </c>
      <c r="B14" s="258" t="s">
        <v>95</v>
      </c>
      <c r="C14" s="262" t="s">
        <v>129</v>
      </c>
      <c r="D14" s="263"/>
      <c r="E14" s="263"/>
      <c r="F14" s="263"/>
      <c r="G14" s="263"/>
      <c r="H14" s="263"/>
      <c r="I14" s="263"/>
      <c r="J14" s="264"/>
      <c r="K14" s="132"/>
      <c r="L14" s="33"/>
      <c r="M14" s="23"/>
      <c r="N14" s="20"/>
      <c r="O14" s="20"/>
      <c r="P14" s="20"/>
    </row>
    <row r="15" spans="1:16" s="10" customFormat="1" ht="19.5" customHeight="1">
      <c r="A15" s="2">
        <v>11</v>
      </c>
      <c r="B15" s="258"/>
      <c r="C15" s="262" t="s">
        <v>131</v>
      </c>
      <c r="D15" s="263"/>
      <c r="E15" s="263"/>
      <c r="F15" s="263"/>
      <c r="G15" s="263"/>
      <c r="H15" s="263"/>
      <c r="I15" s="263"/>
      <c r="J15" s="264"/>
      <c r="K15" s="132">
        <v>7</v>
      </c>
      <c r="L15" s="33"/>
      <c r="M15" s="23"/>
      <c r="N15" s="20"/>
      <c r="O15" s="20"/>
      <c r="P15" s="20"/>
    </row>
    <row r="16" spans="1:16" s="10" customFormat="1" ht="20.25" customHeight="1">
      <c r="A16" s="2">
        <v>12</v>
      </c>
      <c r="B16" s="258"/>
      <c r="C16" s="262" t="s">
        <v>130</v>
      </c>
      <c r="D16" s="263"/>
      <c r="E16" s="263"/>
      <c r="F16" s="263"/>
      <c r="G16" s="263"/>
      <c r="H16" s="263"/>
      <c r="I16" s="263"/>
      <c r="J16" s="264"/>
      <c r="K16" s="132"/>
      <c r="L16" s="33"/>
      <c r="M16" s="23"/>
      <c r="N16" s="20"/>
      <c r="O16" s="20"/>
      <c r="P16" s="20"/>
    </row>
    <row r="17" spans="1:16" s="10" customFormat="1" ht="22.5" customHeight="1">
      <c r="A17" s="2">
        <v>13</v>
      </c>
      <c r="B17" s="258"/>
      <c r="C17" s="259" t="s">
        <v>146</v>
      </c>
      <c r="D17" s="260"/>
      <c r="E17" s="260"/>
      <c r="F17" s="260"/>
      <c r="G17" s="260"/>
      <c r="H17" s="260"/>
      <c r="I17" s="260"/>
      <c r="J17" s="261"/>
      <c r="K17" s="132">
        <v>5</v>
      </c>
      <c r="L17" s="33"/>
      <c r="M17" s="23"/>
      <c r="N17" s="20"/>
      <c r="O17" s="20"/>
      <c r="P17" s="20"/>
    </row>
    <row r="18" spans="1:16" s="10" customFormat="1" ht="14.25" customHeight="1">
      <c r="A18" s="2">
        <v>14</v>
      </c>
      <c r="B18" s="265" t="s">
        <v>128</v>
      </c>
      <c r="C18" s="266"/>
      <c r="D18" s="266"/>
      <c r="E18" s="266"/>
      <c r="F18" s="266"/>
      <c r="G18" s="266"/>
      <c r="H18" s="266"/>
      <c r="I18" s="266"/>
      <c r="J18" s="267"/>
      <c r="K18" s="120"/>
      <c r="L18" s="33"/>
      <c r="M18" s="23"/>
      <c r="N18" s="20"/>
      <c r="O18" s="20"/>
      <c r="P18" s="20"/>
    </row>
    <row r="19" spans="1:16" s="10" customFormat="1" ht="15" customHeight="1">
      <c r="A19" s="2">
        <v>15</v>
      </c>
      <c r="B19" s="265" t="s">
        <v>153</v>
      </c>
      <c r="C19" s="266"/>
      <c r="D19" s="266"/>
      <c r="E19" s="266"/>
      <c r="F19" s="266"/>
      <c r="G19" s="266"/>
      <c r="H19" s="266"/>
      <c r="I19" s="266"/>
      <c r="J19" s="267"/>
      <c r="K19" s="120"/>
      <c r="L19" s="33"/>
      <c r="M19" s="23"/>
      <c r="N19" s="20"/>
      <c r="O19" s="20"/>
      <c r="P19" s="20"/>
    </row>
    <row r="20" spans="1:16" s="10" customFormat="1" ht="24" customHeight="1">
      <c r="A20" s="2">
        <v>16</v>
      </c>
      <c r="B20" s="295" t="s">
        <v>0</v>
      </c>
      <c r="C20" s="292" t="s">
        <v>120</v>
      </c>
      <c r="D20" s="293"/>
      <c r="E20" s="293"/>
      <c r="F20" s="293"/>
      <c r="G20" s="293"/>
      <c r="H20" s="293"/>
      <c r="I20" s="293"/>
      <c r="J20" s="294"/>
      <c r="K20" s="120"/>
      <c r="L20" s="133"/>
      <c r="M20" s="23"/>
      <c r="N20" s="20"/>
      <c r="O20" s="20"/>
      <c r="P20" s="20"/>
    </row>
    <row r="21" spans="1:16" s="10" customFormat="1" ht="26.25" customHeight="1">
      <c r="A21" s="2">
        <v>17</v>
      </c>
      <c r="B21" s="295"/>
      <c r="C21" s="289" t="s">
        <v>11</v>
      </c>
      <c r="D21" s="290"/>
      <c r="E21" s="290"/>
      <c r="F21" s="290"/>
      <c r="G21" s="290"/>
      <c r="H21" s="290"/>
      <c r="I21" s="290"/>
      <c r="J21" s="291"/>
      <c r="K21" s="120"/>
      <c r="L21" s="34"/>
      <c r="M21" s="25"/>
      <c r="N21" s="20"/>
      <c r="O21" s="20"/>
      <c r="P21" s="20"/>
    </row>
    <row r="22" spans="1:16" s="10" customFormat="1" ht="21" customHeight="1">
      <c r="A22" s="2">
        <v>18</v>
      </c>
      <c r="B22" s="265" t="s">
        <v>84</v>
      </c>
      <c r="C22" s="266"/>
      <c r="D22" s="266"/>
      <c r="E22" s="266"/>
      <c r="F22" s="266"/>
      <c r="G22" s="266"/>
      <c r="H22" s="266"/>
      <c r="I22" s="266"/>
      <c r="J22" s="267"/>
      <c r="K22" s="120"/>
      <c r="L22" s="34"/>
      <c r="M22" s="24"/>
      <c r="N22" s="20"/>
      <c r="O22" s="20"/>
      <c r="P22" s="20"/>
    </row>
    <row r="23" spans="1:16" s="10" customFormat="1" ht="30.75" customHeight="1">
      <c r="A23" s="2">
        <v>19</v>
      </c>
      <c r="B23" s="268" t="s">
        <v>20</v>
      </c>
      <c r="C23" s="269"/>
      <c r="D23" s="269"/>
      <c r="E23" s="269"/>
      <c r="F23" s="269"/>
      <c r="G23" s="269"/>
      <c r="H23" s="269"/>
      <c r="I23" s="269"/>
      <c r="J23" s="270"/>
      <c r="K23" s="120"/>
      <c r="L23" s="35"/>
      <c r="M23" s="26"/>
      <c r="N23" s="20"/>
      <c r="O23" s="20"/>
      <c r="P23" s="20"/>
    </row>
    <row r="24" spans="1:16" s="10" customFormat="1" ht="46.5" customHeight="1">
      <c r="A24" s="2">
        <v>20</v>
      </c>
      <c r="B24" s="265" t="s">
        <v>10</v>
      </c>
      <c r="C24" s="266"/>
      <c r="D24" s="266"/>
      <c r="E24" s="266"/>
      <c r="F24" s="266"/>
      <c r="G24" s="266"/>
      <c r="H24" s="266"/>
      <c r="I24" s="266"/>
      <c r="J24" s="267"/>
      <c r="K24" s="120"/>
      <c r="L24" s="36"/>
      <c r="M24" s="27"/>
      <c r="N24" s="20"/>
      <c r="O24" s="20"/>
      <c r="P24" s="20"/>
    </row>
    <row r="25" spans="1:16" s="10" customFormat="1" ht="15.75" customHeight="1">
      <c r="A25" s="2">
        <v>21</v>
      </c>
      <c r="B25" s="265" t="s">
        <v>12</v>
      </c>
      <c r="C25" s="266"/>
      <c r="D25" s="266"/>
      <c r="E25" s="266"/>
      <c r="F25" s="266"/>
      <c r="G25" s="266"/>
      <c r="H25" s="266"/>
      <c r="I25" s="266"/>
      <c r="J25" s="267"/>
      <c r="K25" s="120">
        <v>1</v>
      </c>
      <c r="L25" s="34"/>
      <c r="M25" s="24"/>
      <c r="N25" s="20"/>
      <c r="O25" s="20"/>
      <c r="P25" s="20"/>
    </row>
    <row r="26" spans="1:16" s="10" customFormat="1" ht="18.75" customHeight="1">
      <c r="A26" s="2">
        <v>22</v>
      </c>
      <c r="B26" s="265" t="s">
        <v>132</v>
      </c>
      <c r="C26" s="266"/>
      <c r="D26" s="266"/>
      <c r="E26" s="266"/>
      <c r="F26" s="266"/>
      <c r="G26" s="266"/>
      <c r="H26" s="266"/>
      <c r="I26" s="266"/>
      <c r="J26" s="267"/>
      <c r="K26" s="120">
        <v>3</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67"/>
      <c r="I28" s="167"/>
      <c r="J28" s="167"/>
      <c r="K28" s="13"/>
      <c r="L28" s="12"/>
    </row>
    <row r="29" spans="2:15" ht="15.75">
      <c r="B29" s="82" t="s">
        <v>163</v>
      </c>
      <c r="C29" s="82"/>
      <c r="D29" s="82"/>
      <c r="E29" s="83"/>
      <c r="F29" s="93"/>
      <c r="G29" s="253" t="s">
        <v>246</v>
      </c>
      <c r="H29" s="253"/>
      <c r="I29" s="253"/>
      <c r="J29" s="253"/>
      <c r="K29" s="253"/>
      <c r="L29" s="96"/>
      <c r="M29" s="96"/>
      <c r="N29" s="96"/>
      <c r="O29" s="96"/>
    </row>
    <row r="30" spans="1:15" ht="12.75" customHeight="1">
      <c r="A30" s="85"/>
      <c r="B30" s="85"/>
      <c r="C30" s="85"/>
      <c r="D30" s="168"/>
      <c r="E30" s="85" t="s">
        <v>164</v>
      </c>
      <c r="F30" s="85"/>
      <c r="G30" s="254" t="s">
        <v>165</v>
      </c>
      <c r="H30" s="254"/>
      <c r="I30" s="254"/>
      <c r="J30" s="254"/>
      <c r="K30" s="254"/>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55" t="s">
        <v>247</v>
      </c>
      <c r="H32" s="255"/>
      <c r="I32" s="255"/>
      <c r="J32" s="255"/>
      <c r="K32" s="255"/>
      <c r="L32" s="94"/>
      <c r="M32" s="94"/>
      <c r="N32" s="94"/>
      <c r="O32" s="94"/>
    </row>
    <row r="33" spans="1:15" ht="12.75" customHeight="1">
      <c r="A33" s="90" t="s">
        <v>167</v>
      </c>
      <c r="B33" s="169"/>
      <c r="C33" s="169"/>
      <c r="D33" s="170"/>
      <c r="E33" s="85" t="s">
        <v>164</v>
      </c>
      <c r="F33" s="85"/>
      <c r="G33" s="254" t="s">
        <v>165</v>
      </c>
      <c r="H33" s="254"/>
      <c r="I33" s="254"/>
      <c r="J33" s="254"/>
      <c r="K33" s="254"/>
      <c r="L33" s="96"/>
      <c r="M33" s="96"/>
      <c r="N33" s="96"/>
      <c r="O33" s="96"/>
    </row>
    <row r="34" spans="1:15" ht="12.75">
      <c r="A34" s="91"/>
      <c r="B34" s="170"/>
      <c r="C34" s="170"/>
      <c r="D34" s="170"/>
      <c r="E34" s="170"/>
      <c r="F34" s="170"/>
      <c r="G34" s="170"/>
      <c r="H34" s="170"/>
      <c r="I34" s="170"/>
      <c r="J34" s="170"/>
      <c r="K34" s="170"/>
      <c r="L34" s="170"/>
      <c r="M34" s="91"/>
      <c r="N34" s="91"/>
      <c r="O34" s="88"/>
    </row>
    <row r="35" spans="2:14" ht="12.75">
      <c r="B35" s="256" t="s">
        <v>168</v>
      </c>
      <c r="C35" s="256"/>
      <c r="D35" s="256"/>
      <c r="E35" s="83" t="s">
        <v>248</v>
      </c>
      <c r="F35" s="171"/>
      <c r="I35" s="172"/>
      <c r="J35" s="173"/>
      <c r="L35" s="172"/>
      <c r="N35" s="92"/>
    </row>
    <row r="36" spans="1:15" ht="12.75">
      <c r="A36" s="86"/>
      <c r="B36" s="84" t="s">
        <v>169</v>
      </c>
      <c r="C36" s="174"/>
      <c r="D36" s="174"/>
      <c r="E36" s="83" t="s">
        <v>248</v>
      </c>
      <c r="F36" s="175"/>
      <c r="G36" s="86"/>
      <c r="H36" s="86"/>
      <c r="I36" s="86"/>
      <c r="J36" s="173"/>
      <c r="O36" s="88"/>
    </row>
    <row r="37" spans="1:15" ht="15">
      <c r="A37" s="86"/>
      <c r="B37" s="174" t="s">
        <v>245</v>
      </c>
      <c r="C37" s="174"/>
      <c r="D37" s="174"/>
      <c r="E37" s="83" t="s">
        <v>249</v>
      </c>
      <c r="F37" s="175"/>
      <c r="G37" s="86"/>
      <c r="H37" s="86"/>
      <c r="I37" s="86"/>
      <c r="J37" s="86"/>
      <c r="K37" s="257" t="s">
        <v>250</v>
      </c>
      <c r="L37" s="257"/>
      <c r="M37" s="257"/>
      <c r="N37" s="257"/>
      <c r="O37" s="88"/>
    </row>
    <row r="38" spans="1:15" ht="12.75">
      <c r="A38" s="86"/>
      <c r="B38" s="86"/>
      <c r="C38" s="86"/>
      <c r="D38" s="86"/>
      <c r="E38" s="86"/>
      <c r="F38" s="86"/>
      <c r="G38" s="86"/>
      <c r="H38" s="86"/>
      <c r="I38" s="86"/>
      <c r="J38" s="86"/>
      <c r="K38" s="86"/>
      <c r="L38" s="88"/>
      <c r="M38" s="88"/>
      <c r="N38" s="88"/>
      <c r="O38" s="88"/>
    </row>
    <row r="39" spans="1:15" ht="15" customHeight="1">
      <c r="A39" s="86"/>
      <c r="B39" s="257"/>
      <c r="C39" s="257"/>
      <c r="D39" s="257"/>
      <c r="E39" s="257"/>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B39:E39"/>
    <mergeCell ref="C14:J14"/>
    <mergeCell ref="C13:J13"/>
    <mergeCell ref="S5:Z5"/>
    <mergeCell ref="C11:J11"/>
    <mergeCell ref="B11:B13"/>
    <mergeCell ref="B6:B10"/>
    <mergeCell ref="C12:J12"/>
    <mergeCell ref="B19:J19"/>
    <mergeCell ref="B26:J26"/>
    <mergeCell ref="C10:J10"/>
    <mergeCell ref="C9:J9"/>
    <mergeCell ref="B18:J18"/>
    <mergeCell ref="C21:J21"/>
    <mergeCell ref="C20:J20"/>
    <mergeCell ref="B20:B21"/>
    <mergeCell ref="E8:J8"/>
    <mergeCell ref="C7:D8"/>
    <mergeCell ref="B3:K3"/>
    <mergeCell ref="B4:J4"/>
    <mergeCell ref="A2:K2"/>
    <mergeCell ref="B5:J5"/>
    <mergeCell ref="E7:J7"/>
    <mergeCell ref="C6:J6"/>
    <mergeCell ref="B35:D35"/>
    <mergeCell ref="K37:N37"/>
    <mergeCell ref="B14:B17"/>
    <mergeCell ref="C17:J17"/>
    <mergeCell ref="C16:J16"/>
    <mergeCell ref="C15:J15"/>
    <mergeCell ref="B24:J24"/>
    <mergeCell ref="B23:J23"/>
    <mergeCell ref="B25:J25"/>
    <mergeCell ref="B22:J22"/>
    <mergeCell ref="G29:K29"/>
    <mergeCell ref="G30:K30"/>
    <mergeCell ref="G32:K32"/>
    <mergeCell ref="G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&amp;L4C0402AD&amp;CФорма № 2-А, Підрозділ: Ананьївський районний суд Одеської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47" customWidth="1"/>
    <col min="5" max="16384" width="9.140625" style="144" customWidth="1"/>
  </cols>
  <sheetData>
    <row r="1" spans="1:10" ht="12.75">
      <c r="A1" s="311" t="s">
        <v>176</v>
      </c>
      <c r="B1" s="311"/>
      <c r="C1" s="311"/>
      <c r="D1" s="311"/>
      <c r="E1" s="311"/>
      <c r="F1" s="311"/>
      <c r="G1" s="311"/>
      <c r="H1" s="311"/>
      <c r="I1" s="311"/>
      <c r="J1" s="311"/>
    </row>
    <row r="2" spans="1:3" ht="18.75">
      <c r="A2" s="145"/>
      <c r="B2" s="146"/>
      <c r="C2" s="146"/>
    </row>
    <row r="3" spans="1:10" ht="15.75" customHeight="1">
      <c r="A3" s="312" t="s">
        <v>177</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251</v>
      </c>
      <c r="B5" s="313"/>
      <c r="C5" s="313"/>
      <c r="D5" s="313"/>
      <c r="E5" s="313"/>
      <c r="F5" s="313"/>
      <c r="G5" s="313"/>
      <c r="H5" s="313"/>
      <c r="I5" s="313"/>
      <c r="J5" s="313"/>
    </row>
    <row r="6" spans="1:10" ht="12.75">
      <c r="A6" s="314"/>
      <c r="B6" s="314"/>
      <c r="C6" s="314"/>
      <c r="D6" s="314"/>
      <c r="E6" s="314"/>
      <c r="F6" s="314"/>
      <c r="G6" s="314"/>
      <c r="H6" s="314"/>
      <c r="I6" s="314"/>
      <c r="J6" s="314"/>
    </row>
    <row r="7" spans="1:3" ht="12.75" customHeight="1">
      <c r="A7" s="145"/>
      <c r="B7" s="146"/>
      <c r="C7" s="146"/>
    </row>
    <row r="8" spans="1:3" ht="18.75">
      <c r="A8" s="145"/>
      <c r="B8" s="146"/>
      <c r="C8" s="146"/>
    </row>
    <row r="9" spans="1:11" ht="12.75" customHeight="1">
      <c r="A9" s="315" t="s">
        <v>178</v>
      </c>
      <c r="B9" s="316"/>
      <c r="C9" s="316"/>
      <c r="D9" s="317"/>
      <c r="E9" s="322" t="s">
        <v>179</v>
      </c>
      <c r="F9" s="323"/>
      <c r="G9" s="324"/>
      <c r="H9" s="148"/>
      <c r="I9" s="148"/>
      <c r="J9" s="141"/>
      <c r="K9" s="148"/>
    </row>
    <row r="10" spans="1:10" ht="15" customHeight="1">
      <c r="A10" s="318"/>
      <c r="B10" s="319"/>
      <c r="C10" s="319"/>
      <c r="D10" s="320"/>
      <c r="E10" s="325"/>
      <c r="F10" s="326"/>
      <c r="G10" s="327"/>
      <c r="H10" s="328" t="s">
        <v>180</v>
      </c>
      <c r="I10" s="328"/>
      <c r="J10" s="328"/>
    </row>
    <row r="11" spans="1:10" ht="12.75">
      <c r="A11" s="321" t="s">
        <v>242</v>
      </c>
      <c r="B11" s="321"/>
      <c r="C11" s="321"/>
      <c r="D11" s="321"/>
      <c r="E11" s="300" t="s">
        <v>181</v>
      </c>
      <c r="F11" s="300"/>
      <c r="G11" s="300"/>
      <c r="H11" s="331" t="s">
        <v>243</v>
      </c>
      <c r="I11" s="331"/>
      <c r="J11" s="331"/>
    </row>
    <row r="12" spans="1:10" ht="38.25" customHeight="1">
      <c r="A12" s="321"/>
      <c r="B12" s="321"/>
      <c r="C12" s="321"/>
      <c r="D12" s="321"/>
      <c r="E12" s="300"/>
      <c r="F12" s="300"/>
      <c r="G12" s="300"/>
      <c r="H12" s="331"/>
      <c r="I12" s="331"/>
      <c r="J12" s="331"/>
    </row>
    <row r="13" spans="1:10" ht="63.75" customHeight="1">
      <c r="A13" s="304" t="s">
        <v>241</v>
      </c>
      <c r="B13" s="305"/>
      <c r="C13" s="305"/>
      <c r="D13" s="306"/>
      <c r="E13" s="301" t="s">
        <v>181</v>
      </c>
      <c r="F13" s="302"/>
      <c r="G13" s="303"/>
      <c r="H13" s="309" t="s">
        <v>237</v>
      </c>
      <c r="I13" s="310"/>
      <c r="J13" s="310"/>
    </row>
    <row r="14" spans="1:10" ht="68.25" customHeight="1">
      <c r="A14" s="315" t="s">
        <v>240</v>
      </c>
      <c r="B14" s="316"/>
      <c r="C14" s="316"/>
      <c r="D14" s="317"/>
      <c r="E14" s="322" t="s">
        <v>181</v>
      </c>
      <c r="F14" s="323"/>
      <c r="G14" s="324"/>
      <c r="H14" s="309" t="s">
        <v>244</v>
      </c>
      <c r="I14" s="310"/>
      <c r="J14" s="310"/>
    </row>
    <row r="15" spans="1:10" ht="33.75" customHeight="1">
      <c r="A15" s="318"/>
      <c r="B15" s="319"/>
      <c r="C15" s="319"/>
      <c r="D15" s="320"/>
      <c r="E15" s="325"/>
      <c r="F15" s="326"/>
      <c r="G15" s="327"/>
      <c r="H15" s="307" t="s">
        <v>184</v>
      </c>
      <c r="I15" s="308"/>
      <c r="J15" s="308"/>
    </row>
    <row r="16" spans="1:15" ht="76.5" customHeight="1">
      <c r="A16" s="321" t="s">
        <v>239</v>
      </c>
      <c r="B16" s="321"/>
      <c r="C16" s="321"/>
      <c r="D16" s="321"/>
      <c r="E16" s="300" t="s">
        <v>182</v>
      </c>
      <c r="F16" s="300"/>
      <c r="G16" s="300"/>
      <c r="H16" s="142"/>
      <c r="I16" s="143"/>
      <c r="J16" s="143"/>
      <c r="M16" s="143"/>
      <c r="N16" s="143"/>
      <c r="O16" s="143"/>
    </row>
    <row r="17" spans="1:15" ht="38.25" customHeight="1">
      <c r="A17" s="321" t="s">
        <v>238</v>
      </c>
      <c r="B17" s="321"/>
      <c r="C17" s="321"/>
      <c r="D17" s="321"/>
      <c r="E17" s="300" t="s">
        <v>183</v>
      </c>
      <c r="F17" s="300"/>
      <c r="G17" s="300"/>
      <c r="M17" s="143"/>
      <c r="N17" s="143"/>
      <c r="O17" s="143"/>
    </row>
    <row r="18" spans="1:10" ht="29.25" customHeight="1" hidden="1">
      <c r="A18" s="329"/>
      <c r="B18" s="329"/>
      <c r="C18" s="329"/>
      <c r="D18" s="329"/>
      <c r="E18" s="330"/>
      <c r="F18" s="330"/>
      <c r="G18" s="330"/>
      <c r="H18" s="308"/>
      <c r="I18" s="308"/>
      <c r="J18" s="308"/>
    </row>
    <row r="19" spans="1:10" ht="29.25" customHeight="1" hidden="1">
      <c r="A19" s="329"/>
      <c r="B19" s="329"/>
      <c r="C19" s="329"/>
      <c r="D19" s="329"/>
      <c r="E19" s="330"/>
      <c r="F19" s="330"/>
      <c r="G19" s="330"/>
      <c r="H19" s="308"/>
      <c r="I19" s="308"/>
      <c r="J19" s="308"/>
    </row>
    <row r="20" spans="6:10" ht="16.5" customHeight="1">
      <c r="F20" s="149"/>
      <c r="G20" s="149"/>
      <c r="H20" s="308"/>
      <c r="I20" s="308"/>
      <c r="J20" s="308"/>
    </row>
    <row r="21" spans="8:10" ht="15.75" customHeight="1">
      <c r="H21" s="330"/>
      <c r="I21" s="330"/>
      <c r="J21" s="330"/>
    </row>
    <row r="22" spans="1:10" ht="12.75" customHeight="1">
      <c r="A22" s="150"/>
      <c r="G22" s="149"/>
      <c r="J22" s="151"/>
    </row>
    <row r="23" spans="1:10" ht="25.5" customHeight="1">
      <c r="A23" s="345" t="s">
        <v>185</v>
      </c>
      <c r="B23" s="346"/>
      <c r="C23" s="346"/>
      <c r="D23" s="346"/>
      <c r="E23" s="346"/>
      <c r="F23" s="346"/>
      <c r="G23" s="346"/>
      <c r="H23" s="346"/>
      <c r="I23" s="346"/>
      <c r="J23" s="347"/>
    </row>
    <row r="24" spans="1:10" ht="22.5" customHeight="1">
      <c r="A24" s="335" t="s">
        <v>186</v>
      </c>
      <c r="B24" s="336"/>
      <c r="C24" s="337" t="s">
        <v>252</v>
      </c>
      <c r="D24" s="337"/>
      <c r="E24" s="337"/>
      <c r="F24" s="337"/>
      <c r="G24" s="337"/>
      <c r="H24" s="337"/>
      <c r="I24" s="337"/>
      <c r="J24" s="338"/>
    </row>
    <row r="25" spans="1:10" ht="19.5" customHeight="1">
      <c r="A25" s="335" t="s">
        <v>187</v>
      </c>
      <c r="B25" s="336"/>
      <c r="C25" s="305" t="s">
        <v>253</v>
      </c>
      <c r="D25" s="305"/>
      <c r="E25" s="305"/>
      <c r="F25" s="305"/>
      <c r="G25" s="305"/>
      <c r="H25" s="305"/>
      <c r="I25" s="305"/>
      <c r="J25" s="306"/>
    </row>
    <row r="26" spans="1:10" ht="18.75" customHeight="1">
      <c r="A26" s="339"/>
      <c r="B26" s="340"/>
      <c r="C26" s="340"/>
      <c r="D26" s="340"/>
      <c r="E26" s="340"/>
      <c r="F26" s="340"/>
      <c r="G26" s="340"/>
      <c r="H26" s="340"/>
      <c r="I26" s="340"/>
      <c r="J26" s="341"/>
    </row>
    <row r="27" spans="1:10" ht="20.25" customHeight="1">
      <c r="A27" s="304"/>
      <c r="B27" s="305"/>
      <c r="C27" s="305"/>
      <c r="D27" s="305"/>
      <c r="E27" s="305"/>
      <c r="F27" s="305"/>
      <c r="G27" s="305"/>
      <c r="H27" s="305"/>
      <c r="I27" s="305"/>
      <c r="J27" s="306"/>
    </row>
    <row r="28" spans="1:10" ht="18" customHeight="1">
      <c r="A28" s="342" t="s">
        <v>188</v>
      </c>
      <c r="B28" s="343"/>
      <c r="C28" s="343"/>
      <c r="D28" s="343"/>
      <c r="E28" s="343"/>
      <c r="F28" s="343"/>
      <c r="G28" s="343"/>
      <c r="H28" s="343"/>
      <c r="I28" s="343"/>
      <c r="J28" s="344"/>
    </row>
    <row r="29" spans="1:10" ht="15" customHeight="1">
      <c r="A29" s="332" t="s">
        <v>189</v>
      </c>
      <c r="B29" s="333"/>
      <c r="C29" s="333"/>
      <c r="D29" s="333"/>
      <c r="E29" s="333"/>
      <c r="F29" s="333"/>
      <c r="G29" s="333"/>
      <c r="H29" s="333"/>
      <c r="I29" s="333"/>
      <c r="J29" s="334"/>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r:id="rId1"/>
  <headerFooter alignWithMargins="0">
    <oddFooter>&amp;L4C0402AD&amp;C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o.kochkina</cp:lastModifiedBy>
  <cp:lastPrinted>2014-10-21T12:44:57Z</cp:lastPrinted>
  <dcterms:created xsi:type="dcterms:W3CDTF">1996-10-08T23:32:33Z</dcterms:created>
  <dcterms:modified xsi:type="dcterms:W3CDTF">2015-01-22T15:13:47Z</dcterms:modified>
  <cp:category/>
  <cp:version/>
  <cp:contentType/>
  <cp:contentStatus/>
</cp:coreProperties>
</file>