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<sst xmlns="http://schemas.openxmlformats.org/spreadsheetml/2006/main" count="154" uniqueCount="129">
  <si>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</si>
  <si>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</si>
  <si>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</si>
  <si>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</si>
  <si>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</si>
  <si>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</si>
  <si>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</si>
  <si>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</si>
  <si>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</si>
  <si>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</si>
  <si>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</si>
  <si>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</si>
  <si>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</si>
  <si>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</si>
  <si>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</si>
  <si>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</si>
  <si>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</si>
  <si>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</si>
  <si>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</si>
  <si>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</si>
  <si>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</si>
  <si>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</si>
  <si>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</si>
  <si>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</si>
  <si>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</si>
  <si>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</si>
  <si>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</si>
  <si>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</si>
  <si>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</si>
  <si>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</si>
  <si>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</si>
  <si>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</si>
  <si>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</si>
  <si>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</si>
  <si>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</si>
  <si>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</si>
  <si>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</si>
  <si>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</si>
  <si>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</si>
  <si>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</si>
  <si>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</si>
  <si>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</si>
  <si>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</si>
  <si>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</si>
  <si>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</si>
  <si>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</si>
  <si>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</si>
  <si>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</si>
  <si>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</si>
  <si>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</si>
  <si>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</si>
  <si>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</si>
  <si>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</si>
  <si>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</si>
  <si>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</si>
  <si>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</si>
  <si>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</si>
  <si>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</si>
  <si>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</si>
  <si>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</si>
  <si>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</si>
  <si>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</si>
  <si>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</si>
  <si>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</si>
  <si>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</si>
  <si>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</si>
  <si>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</si>
  <si>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</si>
  <si>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</si>
  <si>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</si>
  <si>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</si>
  <si>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</si>
  <si>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</si>
  <si>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</si>
  <si>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</si>
  <si>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</si>
  <si>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</si>
  <si>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</si>
  <si>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</si>
  <si>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</si>
  <si>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</si>
  <si>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</si>
  <si>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</si>
  <si>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</si>
  <si>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</si>
  <si>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</si>
  <si>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</si>
  <si>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</si>
  <si>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</si>
  <si>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</si>
  <si>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</si>
  <si>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</si>
  <si>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</si>
  <si>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</si>
  <si>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</si>
  <si>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</si>
  <si>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</si>
  <si>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</si>
  <si>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</si>
  <si>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</si>
  <si>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</si>
  <si>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</si>
  <si>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</si>
  <si>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</si>
  <si>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</si>
  <si>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</si>
  <si>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</si>
  <si>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</si>
  <si>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</si>
  <si>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</si>
  <si>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</si>
  <si>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</si>
  <si>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</si>
  <si>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</si>
  <si>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</si>
  <si>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</si>
  <si>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</si>
  <si>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</si>
  <si>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2020 рік</t>
  </si>
  <si>
    <t>Ананьївський районний суд Одеської області</t>
  </si>
  <si>
    <t>66400. Одеська область.м. Ананьїв</t>
  </si>
  <si>
    <t>вул. Гагаріна</t>
  </si>
  <si>
    <t/>
  </si>
  <si>
    <t>О.О. Желясков</t>
  </si>
  <si>
    <t>Д.В. Мудрик</t>
  </si>
  <si>
    <t>(097)5895105</t>
  </si>
  <si>
    <t>(04863)5-42-00</t>
  </si>
  <si>
    <t>inbox@an.od.court.gov.ua</t>
  </si>
  <si>
    <t>12 січня 2021 року</t>
  </si>
</sst>
</file>

<file path=xl/styles.xml><?xml version="1.0" encoding="utf-8"?>
<styleSheet xmlns="http://schemas.openxmlformats.org/spreadsheetml/2006/main">
  <numFmts count="6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5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&amp;LE1A97BC0&amp;C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283</v>
      </c>
      <c r="D6" s="96">
        <f>SUM(D7,D10,D13,D14,D15,D21,D24,D25,D18,D19,D20)</f>
        <v>352566.3500000001</v>
      </c>
      <c r="E6" s="96">
        <f>SUM(E7,E10,E13,E14,E15,E21,E24,E25,E18,E19,E20)</f>
        <v>253</v>
      </c>
      <c r="F6" s="96">
        <f>SUM(F7,F10,F13,F14,F15,F21,F24,F25,F18,F19,F20)</f>
        <v>328299.14999999997</v>
      </c>
      <c r="G6" s="96">
        <f>SUM(G7,G10,G13,G14,G15,G21,G24,G25,G18,G19,G20)</f>
        <v>6</v>
      </c>
      <c r="H6" s="96">
        <f>SUM(H7,H10,H13,H14,H15,H21,H24,H25,H18,H19,H20)</f>
        <v>18419.4</v>
      </c>
      <c r="I6" s="96">
        <f>SUM(I7,I10,I13,I14,I15,I21,I24,I25,I18,I19,I20)</f>
        <v>1</v>
      </c>
      <c r="J6" s="96">
        <f>SUM(J7,J10,J13,J14,J15,J21,J24,J25,J18,J19,J20)</f>
        <v>768.4</v>
      </c>
      <c r="K6" s="96">
        <f>SUM(K7,K10,K13,K14,K15,K21,K24,K25,K18,K19,K20)</f>
        <v>29</v>
      </c>
      <c r="L6" s="96">
        <f>SUM(L7,L10,L13,L14,L15,L21,L24,L25,L18,L19,L20)</f>
        <v>24201.47</v>
      </c>
    </row>
    <row r="7" spans="1:12" ht="16.5" customHeight="1">
      <c r="A7" s="87">
        <v>2</v>
      </c>
      <c r="B7" s="90" t="s">
        <v>74</v>
      </c>
      <c r="C7" s="97">
        <v>113</v>
      </c>
      <c r="D7" s="97">
        <v>231900.65</v>
      </c>
      <c r="E7" s="97">
        <v>110</v>
      </c>
      <c r="F7" s="97">
        <v>229474.99</v>
      </c>
      <c r="G7" s="97">
        <v>5</v>
      </c>
      <c r="H7" s="97">
        <v>17651</v>
      </c>
      <c r="I7" s="97"/>
      <c r="J7" s="97"/>
      <c r="K7" s="97">
        <v>3</v>
      </c>
      <c r="L7" s="97">
        <v>3181.47</v>
      </c>
    </row>
    <row r="8" spans="1:12" ht="16.5" customHeight="1">
      <c r="A8" s="87">
        <v>3</v>
      </c>
      <c r="B8" s="91" t="s">
        <v>75</v>
      </c>
      <c r="C8" s="97">
        <v>96</v>
      </c>
      <c r="D8" s="97">
        <v>209602.2</v>
      </c>
      <c r="E8" s="97">
        <v>96</v>
      </c>
      <c r="F8" s="97">
        <v>209602.2</v>
      </c>
      <c r="G8" s="97">
        <v>4</v>
      </c>
      <c r="H8" s="97">
        <v>8046</v>
      </c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17</v>
      </c>
      <c r="D9" s="97">
        <v>22298.45</v>
      </c>
      <c r="E9" s="97">
        <v>14</v>
      </c>
      <c r="F9" s="97">
        <v>19872.79</v>
      </c>
      <c r="G9" s="97">
        <v>1</v>
      </c>
      <c r="H9" s="97">
        <v>9605</v>
      </c>
      <c r="I9" s="97"/>
      <c r="J9" s="97"/>
      <c r="K9" s="97">
        <v>3</v>
      </c>
      <c r="L9" s="97">
        <v>3181.47</v>
      </c>
    </row>
    <row r="10" spans="1:12" ht="19.5" customHeight="1">
      <c r="A10" s="87">
        <v>5</v>
      </c>
      <c r="B10" s="90" t="s">
        <v>77</v>
      </c>
      <c r="C10" s="97">
        <v>60</v>
      </c>
      <c r="D10" s="97">
        <v>60813.2000000001</v>
      </c>
      <c r="E10" s="97">
        <v>36</v>
      </c>
      <c r="F10" s="97">
        <v>40640.98</v>
      </c>
      <c r="G10" s="97"/>
      <c r="H10" s="97"/>
      <c r="I10" s="97"/>
      <c r="J10" s="97"/>
      <c r="K10" s="97">
        <v>24</v>
      </c>
      <c r="L10" s="97">
        <v>20179.2</v>
      </c>
    </row>
    <row r="11" spans="1:12" ht="19.5" customHeight="1">
      <c r="A11" s="87">
        <v>6</v>
      </c>
      <c r="B11" s="91" t="s">
        <v>78</v>
      </c>
      <c r="C11" s="97">
        <v>4</v>
      </c>
      <c r="D11" s="97">
        <v>10510</v>
      </c>
      <c r="E11" s="97">
        <v>4</v>
      </c>
      <c r="F11" s="97">
        <v>10510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56</v>
      </c>
      <c r="D12" s="97">
        <v>50303.2</v>
      </c>
      <c r="E12" s="97">
        <v>32</v>
      </c>
      <c r="F12" s="97">
        <v>30130.98</v>
      </c>
      <c r="G12" s="97"/>
      <c r="H12" s="97"/>
      <c r="I12" s="97"/>
      <c r="J12" s="97"/>
      <c r="K12" s="97">
        <v>24</v>
      </c>
      <c r="L12" s="97">
        <v>20179.2</v>
      </c>
    </row>
    <row r="13" spans="1:12" ht="15" customHeight="1">
      <c r="A13" s="87">
        <v>8</v>
      </c>
      <c r="B13" s="90" t="s">
        <v>18</v>
      </c>
      <c r="C13" s="97">
        <v>44</v>
      </c>
      <c r="D13" s="97">
        <v>37922.8</v>
      </c>
      <c r="E13" s="97">
        <v>43</v>
      </c>
      <c r="F13" s="97">
        <v>37090.88</v>
      </c>
      <c r="G13" s="97">
        <v>1</v>
      </c>
      <c r="H13" s="97">
        <v>768.4</v>
      </c>
      <c r="I13" s="97">
        <v>1</v>
      </c>
      <c r="J13" s="97">
        <v>768.4</v>
      </c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34</v>
      </c>
      <c r="D15" s="97">
        <v>15098.2</v>
      </c>
      <c r="E15" s="97">
        <v>32</v>
      </c>
      <c r="F15" s="97">
        <v>14260.8</v>
      </c>
      <c r="G15" s="97"/>
      <c r="H15" s="97"/>
      <c r="I15" s="97"/>
      <c r="J15" s="97"/>
      <c r="K15" s="97">
        <v>2</v>
      </c>
      <c r="L15" s="97">
        <v>840.8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34</v>
      </c>
      <c r="D17" s="97">
        <v>15098.2</v>
      </c>
      <c r="E17" s="97">
        <v>32</v>
      </c>
      <c r="F17" s="97">
        <v>14260.8</v>
      </c>
      <c r="G17" s="97"/>
      <c r="H17" s="97"/>
      <c r="I17" s="97"/>
      <c r="J17" s="97"/>
      <c r="K17" s="97">
        <v>2</v>
      </c>
      <c r="L17" s="97">
        <v>840.8</v>
      </c>
    </row>
    <row r="18" spans="1:12" ht="21" customHeight="1">
      <c r="A18" s="87">
        <v>13</v>
      </c>
      <c r="B18" s="99" t="s">
        <v>104</v>
      </c>
      <c r="C18" s="97">
        <v>30</v>
      </c>
      <c r="D18" s="97">
        <v>6306</v>
      </c>
      <c r="E18" s="97">
        <v>30</v>
      </c>
      <c r="F18" s="97">
        <v>6306</v>
      </c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105</v>
      </c>
      <c r="C19" s="97">
        <v>1</v>
      </c>
      <c r="D19" s="97">
        <v>105.1</v>
      </c>
      <c r="E19" s="97">
        <v>1</v>
      </c>
      <c r="F19" s="97">
        <v>105.1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>
        <v>1</v>
      </c>
      <c r="D20" s="97">
        <v>420.4</v>
      </c>
      <c r="E20" s="97">
        <v>1</v>
      </c>
      <c r="F20" s="97">
        <v>420.4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13</v>
      </c>
      <c r="D50" s="96">
        <f>SUM(D51:D54)</f>
        <v>208.11</v>
      </c>
      <c r="E50" s="96">
        <f>SUM(E51:E54)</f>
        <v>13</v>
      </c>
      <c r="F50" s="96">
        <f>SUM(F51:F54)</f>
        <v>208.32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11</v>
      </c>
      <c r="D51" s="97">
        <v>138.74</v>
      </c>
      <c r="E51" s="97">
        <v>11</v>
      </c>
      <c r="F51" s="97">
        <v>138.82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63.06</v>
      </c>
      <c r="E52" s="97">
        <v>1</v>
      </c>
      <c r="F52" s="97">
        <v>63.1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6.31</v>
      </c>
      <c r="E54" s="97">
        <v>1</v>
      </c>
      <c r="F54" s="97">
        <v>6.4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283</v>
      </c>
      <c r="D55" s="96">
        <v>118973.199999999</v>
      </c>
      <c r="E55" s="96">
        <v>103</v>
      </c>
      <c r="F55" s="96">
        <v>43301.2000000001</v>
      </c>
      <c r="G55" s="96"/>
      <c r="H55" s="96"/>
      <c r="I55" s="96">
        <v>282</v>
      </c>
      <c r="J55" s="96">
        <v>118552.599999999</v>
      </c>
      <c r="K55" s="97">
        <v>1</v>
      </c>
      <c r="L55" s="96">
        <v>420.4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579</v>
      </c>
      <c r="D56" s="96">
        <f t="shared" si="0"/>
        <v>471747.6599999991</v>
      </c>
      <c r="E56" s="96">
        <f t="shared" si="0"/>
        <v>369</v>
      </c>
      <c r="F56" s="96">
        <f t="shared" si="0"/>
        <v>371808.67000000004</v>
      </c>
      <c r="G56" s="96">
        <f t="shared" si="0"/>
        <v>6</v>
      </c>
      <c r="H56" s="96">
        <f t="shared" si="0"/>
        <v>18419.4</v>
      </c>
      <c r="I56" s="96">
        <f t="shared" si="0"/>
        <v>283</v>
      </c>
      <c r="J56" s="96">
        <f t="shared" si="0"/>
        <v>119320.999999999</v>
      </c>
      <c r="K56" s="96">
        <f t="shared" si="0"/>
        <v>30</v>
      </c>
      <c r="L56" s="96">
        <f t="shared" si="0"/>
        <v>24621.870000000003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&amp;LE1A97BC0&amp;CФорма № 10, Підрозділ: Ананьївський районний суд Одеської області,
 Початок періоду: 01.01.2020, Кінець періоду: 31.12.2020&amp;R&amp;P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30</v>
      </c>
      <c r="F4" s="93">
        <f>SUM(F5:F25)</f>
        <v>24621.870000000003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26</v>
      </c>
      <c r="F7" s="95">
        <v>21860.8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3</v>
      </c>
      <c r="F13" s="95">
        <v>2340.67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420.4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&amp;LE1A97BC0&amp;CФорма № 10, Підрозділ: Ананьївський районний суд Одеської області,
 Початок періоду: 01.01.2020, Кінець періоду: 31.12.2020&amp;R&amp;P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Twix</cp:lastModifiedBy>
  <cp:lastPrinted>2018-03-15T14:08:04Z</cp:lastPrinted>
  <dcterms:created xsi:type="dcterms:W3CDTF">2015-09-09T10:27:37Z</dcterms:created>
  <dcterms:modified xsi:type="dcterms:W3CDTF">2021-01-25T12:42:52Z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10_00491_4.2020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E1A97BC0</vt:lpwstr>
  </property>
  <property fmtid="{D5CDD505-2E9C-101B-9397-08002B2CF9AE}" pid="10" name="Підрозд">
    <vt:lpwstr>Ананьївський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728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