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<sst xmlns="http://schemas.openxmlformats.org/spreadsheetml/2006/main" count="6992" uniqueCount="2570">
  <si>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</si>
  <si>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</si>
  <si>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</si>
  <si>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</si>
  <si>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</si>
  <si>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</si>
  <si>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</si>
  <si>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</si>
  <si>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</si>
  <si>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</si>
  <si>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</si>
  <si>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</si>
  <si>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</si>
  <si>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</si>
  <si>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</si>
  <si>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</si>
  <si>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</si>
  <si>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</si>
  <si>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</si>
  <si>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</si>
  <si>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</si>
  <si>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</si>
  <si>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</si>
  <si>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</si>
  <si>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</si>
  <si>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</si>
  <si>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</si>
  <si>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</si>
  <si>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</si>
  <si>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</si>
  <si>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</si>
  <si>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</si>
  <si>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</si>
  <si>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</si>
  <si>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</si>
  <si>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</si>
  <si>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</si>
  <si>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</si>
  <si>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</si>
  <si>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</si>
  <si>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</si>
  <si>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</si>
  <si>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</si>
  <si>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</si>
  <si>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</si>
  <si>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</si>
  <si>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</si>
  <si>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</si>
  <si>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</si>
  <si>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</si>
  <si>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</si>
  <si>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</si>
  <si>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</si>
  <si>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</si>
  <si>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</si>
  <si>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</si>
  <si>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</si>
  <si>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</si>
  <si>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</si>
  <si>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</si>
  <si>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</si>
  <si>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</si>
  <si>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</si>
  <si>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</si>
  <si>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</si>
  <si>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</si>
  <si>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</si>
  <si>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</si>
  <si>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</si>
  <si>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</si>
  <si>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</si>
  <si>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</si>
  <si>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</si>
  <si>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</si>
  <si>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</si>
  <si>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</si>
  <si>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</si>
  <si>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</si>
  <si>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</si>
  <si>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</si>
  <si>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</si>
  <si>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</si>
  <si>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</si>
  <si>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</si>
  <si>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</si>
  <si>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</si>
  <si>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</si>
  <si>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</si>
  <si>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</si>
  <si>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</si>
  <si>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</si>
  <si>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</si>
  <si>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</si>
  <si>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</si>
  <si>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</si>
  <si>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</si>
  <si>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</si>
  <si>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</si>
  <si>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</si>
  <si>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</si>
  <si>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</si>
  <si>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</si>
  <si>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</si>
  <si>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</si>
  <si>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</si>
  <si>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</si>
  <si>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</si>
  <si>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</si>
  <si>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</si>
  <si>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</si>
  <si>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</si>
  <si>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</si>
  <si>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</si>
  <si>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</si>
  <si>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</si>
  <si>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</si>
  <si>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</si>
  <si>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</si>
  <si>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</si>
  <si>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</si>
  <si>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</si>
  <si>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</si>
  <si>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</si>
  <si>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</si>
  <si>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</si>
  <si>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</si>
  <si>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</si>
  <si>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</si>
  <si>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</si>
  <si>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</si>
  <si>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</si>
  <si>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</si>
  <si>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</si>
  <si>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</si>
  <si>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</si>
  <si>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</si>
  <si>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</si>
  <si>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</si>
  <si>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</si>
  <si>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</si>
  <si>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</si>
  <si>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</si>
  <si>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</si>
  <si>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</si>
  <si>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</si>
  <si>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</si>
  <si>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</si>
  <si>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</si>
  <si>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</si>
  <si>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</si>
  <si>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</si>
  <si>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</si>
  <si>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</si>
  <si>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</si>
  <si>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</si>
  <si>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</si>
  <si>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</si>
  <si>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</si>
  <si>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</si>
  <si>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</si>
  <si>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</si>
  <si>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</si>
  <si>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</si>
  <si>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</si>
  <si>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</si>
  <si>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</si>
  <si>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</si>
  <si>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</si>
  <si>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</si>
  <si>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</si>
  <si>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</si>
  <si>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</si>
  <si>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</si>
  <si>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</si>
  <si>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</si>
  <si>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</si>
  <si>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</si>
  <si>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</si>
  <si>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</si>
  <si>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</si>
  <si>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</si>
  <si>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</si>
  <si>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</si>
  <si>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</si>
  <si>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</si>
  <si>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</si>
  <si>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</si>
  <si>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</si>
  <si>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</si>
  <si>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</si>
  <si>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</si>
  <si>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</si>
  <si>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</si>
  <si>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</si>
  <si>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</si>
  <si>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</si>
  <si>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</si>
  <si>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</si>
  <si>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</si>
  <si>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</si>
  <si>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</si>
  <si>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</si>
  <si>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</si>
  <si>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</si>
  <si>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</si>
  <si>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</si>
  <si>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</si>
  <si>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</si>
  <si>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</si>
  <si>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</si>
  <si>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</si>
  <si>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</si>
  <si>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</si>
  <si>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</si>
  <si>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</si>
  <si>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</si>
  <si>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</si>
  <si>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</si>
  <si>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</si>
  <si>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</si>
  <si>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</si>
  <si>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</si>
  <si>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</si>
  <si>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</si>
  <si>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</si>
  <si>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</si>
  <si>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</si>
  <si>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</si>
  <si>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</si>
  <si>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</si>
  <si>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</si>
  <si>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</si>
  <si>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</si>
  <si>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</si>
  <si>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</si>
  <si>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</si>
  <si>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</si>
  <si>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</si>
  <si>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</si>
  <si>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</si>
  <si>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</si>
  <si>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</si>
  <si>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</si>
  <si>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</si>
  <si>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</si>
  <si>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</si>
  <si>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</si>
  <si>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</si>
  <si>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</si>
  <si>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</si>
  <si>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</si>
  <si>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</si>
  <si>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</si>
  <si>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</si>
  <si>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</si>
  <si>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</si>
  <si>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</si>
  <si>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</si>
  <si>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</si>
  <si>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</si>
  <si>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</si>
  <si>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</si>
  <si>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</si>
  <si>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</si>
  <si>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</si>
  <si>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</si>
  <si>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</si>
  <si>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</si>
  <si>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</si>
  <si>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</si>
  <si>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</si>
  <si>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</si>
  <si>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</si>
  <si>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</si>
  <si>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</si>
  <si>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</si>
  <si>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</si>
  <si>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</si>
  <si>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</si>
  <si>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</si>
  <si>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</si>
  <si>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</si>
  <si>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</si>
  <si>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</si>
  <si>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</si>
  <si>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</si>
  <si>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</si>
  <si>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</si>
  <si>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</si>
  <si>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</si>
  <si>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</si>
  <si>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</si>
  <si>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</si>
  <si>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</si>
  <si>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</si>
  <si>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</si>
  <si>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</si>
  <si>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</si>
  <si>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</si>
  <si>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</si>
  <si>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</si>
  <si>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</si>
  <si>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</si>
  <si>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</si>
  <si>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</si>
  <si>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</si>
  <si>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</si>
  <si>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</si>
  <si>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</si>
  <si>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</si>
  <si>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</si>
  <si>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</si>
  <si>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</si>
  <si>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</si>
  <si>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</si>
  <si>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</si>
  <si>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</si>
  <si>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</si>
  <si>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</si>
  <si>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</si>
  <si>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</si>
  <si>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</si>
  <si>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</si>
  <si>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</si>
  <si>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</si>
  <si>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</si>
  <si>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</si>
  <si>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</si>
  <si>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</si>
  <si>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</si>
  <si>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</si>
  <si>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</si>
  <si>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</si>
  <si>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</si>
  <si>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</si>
  <si>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</si>
  <si>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</si>
  <si>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</si>
  <si>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</si>
  <si>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</si>
  <si>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</si>
  <si>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</si>
  <si>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</si>
  <si>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</si>
  <si>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</si>
  <si>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</si>
  <si>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</si>
  <si>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</si>
  <si>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</si>
  <si>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</si>
  <si>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</si>
  <si>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</si>
  <si>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</si>
  <si>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</si>
  <si>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</si>
  <si>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</si>
  <si>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</si>
  <si>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</si>
  <si>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</si>
  <si>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</si>
  <si>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</si>
  <si>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</si>
  <si>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</si>
  <si>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</si>
  <si>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</si>
  <si>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</si>
  <si>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</si>
  <si>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</si>
  <si>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</si>
  <si>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</si>
  <si>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</si>
  <si>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</si>
  <si>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</si>
  <si>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</si>
  <si>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</si>
  <si>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</si>
  <si>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</si>
  <si>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</si>
  <si>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</si>
  <si>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</si>
  <si>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</si>
  <si>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</si>
  <si>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</si>
  <si>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</si>
  <si>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</si>
  <si>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</si>
  <si>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</si>
  <si>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</si>
  <si>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</si>
  <si>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</si>
  <si>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</si>
  <si>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</si>
  <si>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</si>
  <si>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</si>
  <si>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</si>
  <si>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</si>
  <si>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</si>
  <si>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</si>
  <si>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</si>
  <si>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</si>
  <si>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</si>
  <si>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</si>
  <si>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</si>
  <si>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</si>
  <si>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</si>
  <si>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</si>
  <si>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</si>
  <si>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</si>
  <si>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</si>
  <si>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</si>
  <si>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</si>
  <si>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</si>
  <si>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</si>
  <si>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</si>
  <si>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</si>
  <si>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</si>
  <si>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</si>
  <si>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</si>
  <si>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</si>
  <si>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</si>
  <si>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</si>
  <si>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</si>
  <si>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</si>
  <si>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</si>
  <si>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</si>
  <si>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</si>
  <si>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</si>
  <si>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</si>
  <si>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</si>
  <si>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</si>
  <si>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</si>
  <si>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</si>
  <si>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</si>
  <si>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</si>
  <si>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</si>
  <si>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</si>
  <si>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</si>
  <si>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</si>
  <si>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</si>
  <si>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</si>
  <si>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</si>
  <si>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</si>
  <si>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</si>
  <si>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</si>
  <si>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</si>
  <si>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</si>
  <si>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</si>
  <si>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</si>
  <si>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</si>
  <si>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</si>
  <si>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</si>
  <si>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</si>
  <si>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</si>
  <si>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</si>
  <si>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</si>
  <si>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</si>
  <si>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</si>
  <si>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</si>
  <si>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</si>
  <si>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</si>
  <si>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</si>
  <si>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</si>
  <si>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</si>
  <si>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</si>
  <si>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</si>
  <si>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</si>
  <si>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</si>
  <si>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</si>
  <si>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</si>
  <si>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</si>
  <si>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</si>
  <si>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</si>
  <si>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</si>
  <si>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</si>
  <si>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</si>
  <si>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</si>
  <si>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</si>
  <si>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</si>
  <si>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</si>
  <si>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</si>
  <si>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</si>
  <si>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</si>
  <si>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</si>
  <si>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</si>
  <si>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</si>
  <si>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</si>
  <si>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</si>
  <si>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</si>
  <si>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</si>
  <si>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</si>
  <si>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</si>
  <si>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</si>
  <si>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</si>
  <si>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</si>
  <si>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</si>
  <si>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</si>
  <si>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</si>
  <si>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</si>
  <si>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</si>
  <si>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</si>
  <si>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</si>
  <si>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</si>
  <si>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</si>
  <si>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</si>
  <si>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</si>
  <si>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</si>
  <si>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</si>
  <si>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</si>
  <si>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</si>
  <si>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</si>
  <si>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</si>
  <si>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</si>
  <si>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</si>
  <si>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</si>
  <si>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</si>
  <si>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</si>
  <si>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</si>
  <si>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</si>
  <si>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</si>
  <si>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</si>
  <si>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</si>
  <si>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</si>
  <si>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</si>
  <si>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</si>
  <si>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</si>
  <si>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</si>
  <si>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</si>
  <si>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</si>
  <si>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</si>
  <si>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</si>
  <si>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</si>
  <si>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</si>
  <si>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</si>
  <si>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</si>
  <si>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</si>
  <si>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</si>
  <si>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</si>
  <si>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</si>
  <si>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</si>
  <si>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</si>
  <si>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</si>
  <si>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</si>
  <si>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</si>
  <si>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</si>
  <si>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</si>
  <si>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</si>
  <si>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</si>
  <si>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</si>
  <si>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</si>
  <si>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</si>
  <si>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</si>
  <si>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</si>
  <si>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</si>
  <si>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</si>
  <si>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</si>
  <si>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</si>
  <si>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</si>
  <si>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</si>
  <si>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</si>
  <si>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</si>
  <si>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</si>
  <si>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</si>
  <si>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</si>
  <si>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</si>
  <si>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</si>
  <si>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</si>
  <si>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</si>
  <si>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</si>
  <si>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</si>
  <si>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</si>
  <si>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</si>
  <si>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</si>
  <si>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</si>
  <si>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</si>
  <si>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</si>
  <si>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</si>
  <si>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</si>
  <si>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</si>
  <si>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</si>
  <si>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</si>
  <si>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</si>
  <si>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</si>
  <si>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</si>
  <si>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</si>
  <si>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</si>
  <si>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</si>
  <si>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</si>
  <si>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</si>
  <si>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</si>
  <si>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</si>
  <si>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</si>
  <si>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</si>
  <si>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</si>
  <si>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</si>
  <si>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</si>
  <si>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</si>
  <si>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</si>
  <si>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</si>
  <si>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</si>
  <si>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</si>
  <si>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</si>
  <si>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</si>
  <si>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</si>
  <si>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</si>
  <si>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</si>
  <si>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</si>
  <si>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</si>
  <si>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</si>
  <si>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</si>
  <si>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</si>
  <si>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</si>
  <si>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</si>
  <si>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</si>
  <si>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</si>
  <si>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</si>
  <si>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</si>
  <si>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</si>
  <si>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</si>
  <si>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</si>
  <si>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</si>
  <si>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</si>
  <si>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</si>
  <si>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</si>
  <si>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</si>
  <si>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</si>
  <si>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</si>
  <si>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</si>
  <si>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</si>
  <si>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</si>
  <si>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</si>
  <si>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</si>
  <si>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</si>
  <si>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</si>
  <si>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</si>
  <si>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</si>
  <si>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</si>
  <si>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</si>
  <si>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</si>
  <si>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</si>
  <si>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</si>
  <si>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</si>
  <si>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</si>
  <si>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</si>
  <si>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</si>
  <si>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</si>
  <si>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</si>
  <si>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</si>
  <si>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</si>
  <si>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</si>
  <si>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</si>
  <si>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</si>
  <si>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</si>
  <si>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</si>
  <si>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</si>
  <si>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</si>
  <si>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</si>
  <si>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</si>
  <si>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</si>
  <si>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</si>
  <si>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</si>
  <si>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</si>
  <si>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</si>
  <si>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</si>
  <si>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</si>
  <si>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</si>
  <si>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</si>
  <si>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</si>
  <si>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</si>
  <si>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</si>
  <si>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</si>
  <si>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</si>
  <si>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</si>
  <si>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</si>
  <si>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</si>
  <si>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</si>
  <si>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</si>
  <si>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</si>
  <si>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</si>
  <si>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</si>
  <si>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</si>
  <si>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</si>
  <si>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</si>
  <si>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</si>
  <si>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</si>
  <si>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</si>
  <si>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</si>
  <si>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</si>
  <si>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</si>
  <si>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</si>
  <si>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</si>
  <si>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</si>
  <si>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</si>
  <si>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</si>
  <si>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</si>
  <si>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</si>
  <si>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</si>
  <si>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</si>
  <si>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</si>
  <si>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</si>
  <si>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</si>
  <si>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</si>
  <si>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</si>
  <si>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</si>
  <si>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</si>
  <si>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</si>
  <si>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</si>
  <si>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</si>
  <si>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</si>
  <si>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</si>
  <si>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</si>
  <si>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</si>
  <si>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</si>
  <si>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</si>
  <si>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</si>
  <si>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</si>
  <si>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</si>
  <si>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</si>
  <si>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</si>
  <si>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</si>
  <si>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</si>
  <si>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</si>
  <si>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</si>
  <si>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</si>
  <si>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</si>
  <si>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</si>
  <si>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</si>
  <si>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</si>
  <si>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</si>
  <si>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</si>
  <si>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</si>
  <si>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</si>
  <si>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</si>
  <si>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</si>
  <si>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</si>
  <si>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</si>
  <si>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</si>
  <si>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</si>
  <si>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</si>
  <si>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</si>
  <si>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</si>
  <si>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</si>
  <si>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</si>
  <si>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</si>
  <si>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</si>
  <si>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</si>
  <si>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</si>
  <si>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</si>
  <si>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</si>
  <si>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</si>
  <si>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</si>
  <si>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</si>
  <si>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</si>
  <si>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</si>
  <si>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</si>
  <si>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</si>
  <si>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</si>
  <si>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</si>
  <si>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</si>
  <si>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</si>
  <si>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</si>
  <si>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</si>
  <si>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</si>
  <si>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</si>
  <si>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</si>
  <si>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</si>
  <si>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</si>
  <si>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</si>
  <si>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</si>
  <si>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</si>
  <si>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</si>
  <si>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</si>
  <si>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</si>
  <si>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</si>
  <si>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</si>
  <si>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</si>
  <si>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</si>
  <si>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</si>
  <si>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</si>
  <si>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</si>
  <si>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</si>
  <si>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</si>
  <si>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</si>
  <si>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</si>
  <si>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</si>
  <si>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</si>
  <si>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</si>
  <si>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</si>
  <si>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</si>
  <si>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</si>
  <si>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</si>
  <si>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</si>
  <si>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</si>
  <si>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</si>
  <si>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</si>
  <si>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</si>
  <si>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</si>
  <si>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</si>
  <si>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</si>
  <si>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</si>
  <si>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</si>
  <si>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</si>
  <si>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</si>
  <si>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</si>
  <si>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</si>
  <si>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</si>
  <si>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</si>
  <si>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</si>
  <si>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</si>
  <si>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</si>
  <si>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</si>
  <si>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</si>
  <si>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</si>
  <si>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</si>
  <si>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</si>
  <si>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</si>
  <si>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</si>
  <si>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</si>
  <si>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</si>
  <si>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</si>
  <si>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</si>
  <si>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</si>
  <si>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</si>
  <si>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</si>
  <si>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</si>
  <si>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</si>
  <si>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</si>
  <si>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</si>
  <si>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</si>
  <si>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</si>
  <si>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</si>
  <si>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</si>
  <si>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</si>
  <si>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</si>
  <si>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</si>
  <si>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</si>
  <si>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</si>
  <si>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</si>
  <si>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</si>
  <si>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</si>
  <si>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</si>
  <si>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</si>
  <si>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</si>
  <si>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</si>
  <si>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</si>
  <si>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</si>
  <si>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</si>
  <si>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</si>
  <si>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</si>
  <si>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</si>
  <si>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</si>
  <si>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</si>
  <si>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</si>
  <si>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</si>
  <si>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</si>
  <si>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</si>
  <si>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</si>
  <si>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</si>
  <si>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</si>
  <si>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</si>
  <si>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</si>
  <si>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</si>
  <si>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</si>
  <si>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</si>
  <si>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</si>
  <si>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</si>
  <si>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</si>
  <si>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</si>
  <si>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</si>
  <si>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</si>
  <si>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</si>
  <si>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</si>
  <si>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</si>
  <si>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</si>
  <si>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</si>
  <si>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</si>
  <si>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</si>
  <si>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</si>
  <si>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</si>
  <si>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</si>
  <si>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</si>
  <si>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</si>
  <si>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</si>
  <si>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</si>
  <si>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</si>
  <si>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</si>
  <si>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</si>
  <si>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</si>
  <si>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</si>
  <si>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</si>
  <si>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</si>
  <si>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</si>
  <si>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</si>
  <si>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</si>
  <si>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</si>
  <si>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</si>
  <si>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</si>
  <si>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</si>
  <si>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</si>
  <si>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</si>
  <si>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</si>
  <si>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</si>
  <si>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</si>
  <si>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</si>
  <si>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</si>
  <si>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</si>
  <si>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</si>
  <si>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</si>
  <si>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</si>
  <si>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</si>
  <si>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</si>
  <si>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</si>
  <si>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</si>
  <si>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</si>
  <si>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</si>
  <si>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</si>
  <si>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</si>
  <si>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</si>
  <si>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</si>
  <si>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</si>
  <si>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</si>
  <si>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</si>
  <si>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</si>
  <si>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</si>
  <si>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</si>
  <si>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</si>
  <si>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</si>
  <si>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</si>
  <si>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</si>
  <si>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</si>
  <si>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</si>
  <si>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</si>
  <si>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</si>
  <si>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</si>
  <si>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</si>
  <si>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</si>
  <si>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</si>
  <si>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</si>
  <si>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</si>
  <si>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</si>
  <si>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</si>
  <si>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</si>
  <si>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</si>
  <si>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</si>
  <si>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</si>
  <si>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</si>
  <si>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</si>
  <si>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</si>
  <si>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</si>
  <si>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</si>
  <si>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</si>
  <si>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</si>
  <si>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</si>
  <si>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</si>
  <si>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</si>
  <si>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</si>
  <si>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</si>
  <si>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</si>
  <si>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</si>
  <si>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</si>
  <si>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</si>
  <si>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</si>
  <si>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</si>
  <si>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</si>
  <si>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</si>
  <si>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</si>
  <si>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</si>
  <si>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</si>
  <si>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</si>
  <si>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</si>
  <si>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</si>
  <si>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</si>
  <si>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</si>
  <si>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</si>
  <si>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</si>
  <si>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</si>
  <si>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</si>
  <si>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</si>
  <si>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</si>
  <si>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</si>
  <si>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</si>
  <si>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</si>
  <si>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</si>
  <si>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</si>
  <si>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</si>
  <si>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</si>
  <si>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</si>
  <si>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</si>
  <si>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</si>
  <si>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</si>
  <si>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</si>
  <si>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</si>
  <si>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</si>
  <si>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</si>
  <si>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</si>
  <si>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</si>
  <si>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</si>
  <si>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</si>
  <si>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</si>
  <si>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</si>
  <si>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</si>
  <si>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</si>
  <si>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</si>
  <si>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</si>
  <si>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</si>
  <si>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</si>
  <si>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</si>
  <si>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</si>
  <si>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</si>
  <si>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</si>
  <si>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</si>
  <si>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</si>
  <si>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</si>
  <si>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</si>
  <si>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</si>
  <si>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</si>
  <si>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</si>
  <si>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</si>
  <si>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</si>
  <si>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</si>
  <si>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</si>
  <si>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</si>
  <si>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</si>
  <si>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</si>
  <si>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</si>
  <si>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</si>
  <si>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</si>
  <si>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</si>
  <si>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</si>
  <si>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</si>
  <si>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</si>
  <si>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</si>
  <si>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</si>
  <si>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</si>
  <si>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</si>
  <si>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</si>
  <si>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</si>
  <si>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</si>
  <si>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</si>
  <si>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</si>
  <si>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</si>
  <si>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</si>
  <si>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</si>
  <si>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</si>
  <si>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</si>
  <si>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</si>
  <si>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</si>
  <si>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</si>
  <si>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</si>
  <si>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</si>
  <si>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</si>
  <si>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</si>
  <si>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</si>
  <si>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</si>
  <si>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</si>
  <si>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</si>
  <si>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</si>
  <si>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</si>
  <si>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</si>
  <si>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</si>
  <si>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</si>
  <si>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</si>
  <si>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</si>
  <si>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</si>
  <si>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</si>
  <si>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</si>
  <si>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</si>
  <si>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</si>
  <si>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</si>
  <si>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</si>
  <si>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</si>
  <si>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</si>
  <si>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</si>
  <si>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</si>
  <si>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</si>
  <si>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</si>
  <si>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</si>
  <si>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</si>
  <si>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</si>
  <si>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</si>
  <si>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</si>
  <si>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</si>
  <si>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</si>
  <si>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</si>
  <si>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</si>
  <si>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</si>
  <si>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</si>
  <si>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</si>
  <si>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</si>
  <si>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</si>
  <si>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</si>
  <si>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</si>
  <si>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</si>
  <si>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</si>
  <si>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</si>
  <si>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</si>
  <si>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</si>
  <si>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</si>
  <si>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</si>
  <si>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</si>
  <si>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</si>
  <si>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</si>
  <si>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</si>
  <si>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</si>
  <si>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</si>
  <si>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</si>
  <si>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</si>
  <si>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</si>
  <si>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</si>
  <si>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</si>
  <si>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</si>
  <si>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</si>
  <si>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</si>
  <si>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</si>
  <si>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</si>
  <si>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</si>
  <si>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</si>
  <si>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</si>
  <si>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</si>
  <si>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</si>
  <si>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</si>
  <si>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</si>
  <si>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</si>
  <si>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</si>
  <si>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</si>
  <si>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</si>
  <si>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</si>
  <si>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</si>
  <si>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</si>
  <si>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</si>
  <si>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</si>
  <si>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</si>
  <si>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</si>
  <si>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</si>
  <si>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</si>
  <si>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</si>
  <si>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</si>
  <si>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</si>
  <si>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</si>
  <si>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</si>
  <si>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</si>
  <si>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</si>
  <si>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</si>
  <si>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</si>
  <si>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</si>
  <si>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</si>
  <si>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</si>
  <si>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</si>
  <si>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</si>
  <si>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</si>
  <si>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</si>
  <si>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</si>
  <si>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</si>
  <si>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</si>
  <si>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</si>
  <si>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</si>
  <si>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</si>
  <si>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</si>
  <si>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</si>
  <si>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</si>
  <si>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</si>
  <si>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</si>
  <si>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</si>
  <si>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</si>
  <si>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</si>
  <si>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</si>
  <si>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</si>
  <si>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</si>
  <si>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</si>
  <si>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</si>
  <si>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</si>
  <si>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</si>
  <si>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</si>
  <si>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</si>
  <si>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</si>
  <si>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</si>
  <si>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</si>
  <si>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</si>
  <si>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</si>
  <si>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</si>
  <si>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</si>
  <si>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</si>
  <si>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</si>
  <si>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</si>
  <si>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</si>
  <si>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</si>
  <si>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</si>
  <si>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</si>
  <si>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</si>
  <si>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</si>
  <si>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</si>
  <si>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</si>
  <si>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</si>
  <si>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</si>
  <si>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</si>
  <si>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</si>
  <si>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</si>
  <si>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</si>
  <si>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</si>
  <si>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</si>
  <si>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</si>
  <si>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</si>
  <si>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</si>
  <si>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</si>
  <si>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</si>
  <si>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</si>
  <si>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</si>
  <si>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</si>
  <si>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</si>
  <si>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</si>
  <si>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</si>
  <si>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</si>
  <si>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</si>
  <si>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</si>
  <si>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</si>
  <si>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</si>
  <si>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</si>
  <si>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</si>
  <si>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</si>
  <si>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</si>
  <si>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</si>
  <si>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</si>
  <si>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</si>
  <si>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</si>
  <si>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</si>
  <si>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</si>
  <si>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</si>
  <si>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</si>
  <si>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</si>
  <si>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</si>
  <si>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</si>
  <si>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</si>
  <si>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</si>
  <si>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</si>
  <si>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</si>
  <si>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</si>
  <si>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</si>
  <si>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</si>
  <si>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</si>
  <si>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</si>
  <si>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</si>
  <si>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</si>
  <si>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</si>
  <si>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</si>
  <si>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</si>
  <si>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</si>
  <si>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</si>
  <si>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</si>
  <si>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</si>
  <si>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</si>
  <si>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</si>
  <si>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</si>
  <si>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</si>
  <si>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</si>
  <si>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</si>
  <si>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</si>
  <si>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</si>
  <si>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</si>
  <si>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</si>
  <si>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</si>
  <si>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</si>
  <si>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</si>
  <si>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</si>
  <si>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</si>
  <si>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</si>
  <si>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</si>
  <si>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</si>
  <si>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</si>
  <si>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</si>
  <si>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</si>
  <si>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</si>
  <si>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</si>
  <si>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</si>
  <si>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</si>
  <si>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</si>
  <si>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</si>
  <si>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</si>
  <si>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</si>
  <si>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</si>
  <si>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</si>
  <si>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</si>
  <si>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</si>
  <si>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</si>
  <si>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</si>
  <si>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</si>
  <si>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</si>
  <si>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</si>
  <si>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</si>
  <si>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</si>
  <si>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</si>
  <si>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</si>
  <si>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</si>
  <si>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</si>
  <si>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</si>
  <si>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</si>
  <si>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</si>
  <si>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</si>
  <si>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</si>
  <si>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</si>
  <si>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</si>
  <si>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</si>
  <si>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</si>
  <si>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</si>
  <si>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</si>
  <si>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</si>
  <si>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</si>
  <si>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</si>
  <si>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</si>
  <si>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</si>
  <si>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</si>
  <si>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</si>
  <si>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</si>
  <si>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</si>
  <si>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</si>
  <si>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</si>
  <si>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</si>
  <si>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</si>
  <si>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</si>
  <si>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</si>
  <si>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</si>
  <si>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</si>
  <si>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</si>
  <si>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</si>
  <si>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</si>
  <si>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</si>
  <si>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</si>
  <si>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</si>
  <si>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</si>
  <si>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</si>
  <si>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</si>
  <si>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</si>
  <si>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</si>
  <si>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</si>
  <si>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</si>
  <si>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</si>
  <si>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</si>
  <si>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</si>
  <si>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</si>
  <si>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</si>
  <si>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</si>
  <si>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</si>
  <si>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</si>
  <si>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</si>
  <si>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</si>
  <si>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</si>
  <si>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</si>
  <si>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</si>
  <si>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</si>
  <si>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</si>
  <si>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</si>
  <si>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</si>
  <si>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</si>
  <si>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</si>
  <si>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</si>
  <si>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</si>
  <si>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</si>
  <si>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</si>
  <si>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</si>
  <si>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</si>
  <si>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</si>
  <si>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</si>
  <si>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</si>
  <si>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</si>
  <si>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</si>
  <si>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</si>
  <si>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</si>
  <si>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</si>
  <si>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</si>
  <si>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</si>
  <si>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</si>
  <si>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</si>
  <si>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</si>
  <si>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</si>
  <si>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</si>
  <si>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</si>
  <si>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</si>
  <si>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</si>
  <si>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</si>
  <si>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</si>
  <si>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</si>
  <si>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</si>
  <si>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</si>
  <si>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</si>
  <si>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</si>
  <si>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</si>
  <si>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</si>
  <si>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</si>
  <si>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</si>
  <si>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</si>
  <si>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</si>
  <si>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</si>
  <si>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</si>
  <si>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</si>
  <si>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</si>
  <si>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</si>
  <si>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</si>
  <si>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</si>
  <si>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</si>
  <si>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</si>
  <si>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</si>
  <si>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</si>
  <si>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</si>
  <si>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</si>
  <si>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</si>
  <si>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</si>
  <si>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</si>
  <si>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</si>
  <si>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</si>
  <si>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</si>
  <si>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</si>
  <si>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</si>
  <si>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</si>
  <si>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</si>
  <si>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</si>
  <si>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</si>
  <si>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</si>
  <si>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</si>
  <si>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</si>
  <si>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</si>
  <si>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</si>
  <si>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</si>
  <si>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</si>
  <si>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</si>
  <si>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</si>
  <si>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</si>
  <si>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</si>
  <si>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</si>
  <si>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</si>
  <si>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</si>
  <si>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</si>
  <si>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</si>
  <si>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</si>
  <si>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</si>
  <si>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</si>
  <si>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</si>
  <si>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</si>
  <si>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</si>
  <si>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</si>
  <si>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</si>
  <si>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</si>
  <si>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</si>
  <si>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</si>
  <si>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</si>
  <si>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</si>
  <si>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</si>
  <si>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</si>
  <si>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</si>
  <si>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</si>
  <si>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</si>
  <si>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</si>
  <si>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</si>
  <si>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</si>
  <si>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</si>
  <si>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</si>
  <si>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</si>
  <si>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</si>
  <si>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</si>
  <si>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</si>
  <si>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</si>
  <si>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</si>
  <si>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</si>
  <si>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</si>
  <si>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</si>
  <si>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</si>
  <si>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</si>
  <si>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</si>
  <si>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</si>
  <si>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</si>
  <si>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</si>
  <si>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</si>
  <si>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</si>
  <si>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</si>
  <si>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</si>
  <si>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</si>
  <si>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</si>
  <si>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</si>
  <si>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</si>
  <si>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</si>
  <si>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</si>
  <si>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</si>
  <si>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</si>
  <si>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</si>
  <si>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</si>
  <si>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</si>
  <si>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</si>
  <si>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</si>
  <si>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</si>
  <si>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</si>
  <si>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</si>
  <si>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</si>
  <si>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</si>
  <si>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</si>
  <si>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</si>
  <si>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</si>
  <si>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</si>
  <si>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</si>
  <si>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</si>
  <si>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</si>
  <si>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</si>
  <si>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</si>
  <si>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</si>
  <si>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</si>
  <si>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</si>
  <si>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</si>
  <si>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</si>
  <si>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</si>
  <si>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</si>
  <si>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</si>
  <si>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</si>
  <si>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</si>
  <si>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</si>
  <si>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</si>
  <si>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</si>
  <si>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</si>
  <si>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</si>
  <si>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</si>
  <si>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</si>
  <si>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</si>
  <si>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</si>
  <si>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</si>
  <si>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</si>
  <si>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</si>
  <si>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</si>
  <si>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</si>
  <si>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</si>
  <si>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</si>
  <si>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</si>
  <si>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</si>
  <si>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</si>
  <si>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</si>
  <si>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</si>
  <si>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</si>
  <si>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</si>
  <si>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</si>
  <si>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</si>
  <si>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</si>
  <si>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</si>
  <si>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</si>
  <si>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</si>
  <si>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</si>
  <si>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</si>
  <si>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</si>
  <si>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</si>
  <si>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</si>
  <si>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</si>
  <si>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</si>
  <si>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</si>
  <si>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</si>
  <si>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</si>
  <si>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</si>
  <si>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</si>
  <si>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</si>
  <si>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</si>
  <si>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</si>
  <si>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</si>
  <si>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</si>
  <si>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</si>
  <si>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</si>
  <si>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</si>
  <si>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</si>
  <si>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</si>
  <si>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</si>
  <si>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</si>
  <si>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</si>
  <si>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</si>
  <si>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</si>
  <si>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</si>
  <si>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</si>
  <si>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</si>
  <si>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</si>
  <si>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</si>
  <si>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</si>
  <si>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</si>
  <si>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</si>
  <si>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</si>
  <si>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</si>
  <si>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</si>
  <si>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</si>
  <si>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</si>
  <si>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</si>
  <si>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</si>
  <si>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</si>
  <si>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</si>
  <si>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</si>
  <si>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</si>
  <si>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</si>
  <si>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</si>
  <si>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</si>
  <si>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</si>
  <si>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</si>
  <si>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</si>
  <si>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</si>
  <si>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</si>
  <si>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</si>
  <si>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</si>
  <si>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</si>
  <si>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</si>
  <si>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</si>
  <si>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</si>
  <si>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</si>
  <si>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</si>
  <si>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</si>
  <si>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</si>
  <si>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</si>
  <si>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</si>
  <si>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</si>
  <si>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</si>
  <si>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</si>
  <si>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</si>
  <si>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</si>
  <si>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</si>
  <si>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</si>
  <si>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</si>
  <si>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</si>
  <si>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</si>
  <si>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</si>
  <si>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</si>
  <si>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</si>
  <si>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</si>
  <si>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</si>
  <si>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</si>
  <si>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</si>
  <si>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</si>
  <si>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</si>
  <si>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</si>
  <si>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</si>
  <si>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</si>
  <si>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</si>
  <si>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</si>
  <si>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</si>
  <si>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</si>
  <si>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</si>
  <si>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</si>
  <si>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</si>
  <si>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</si>
  <si>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</si>
  <si>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</si>
  <si>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</si>
  <si>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</si>
  <si>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</si>
  <si>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</si>
  <si>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</si>
  <si>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</si>
  <si>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</si>
  <si>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</si>
  <si>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</si>
  <si>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</si>
  <si>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</si>
  <si>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</si>
  <si>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</si>
  <si>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</si>
  <si>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</si>
  <si>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</si>
  <si>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</si>
  <si>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</si>
  <si>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</si>
  <si>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</si>
  <si>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</si>
  <si>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</si>
  <si>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</si>
  <si>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</si>
  <si>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</si>
  <si>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</si>
  <si>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</si>
  <si>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</si>
  <si>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</si>
  <si>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</si>
  <si>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</si>
  <si>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</si>
  <si>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</si>
  <si>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</si>
  <si>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</si>
  <si>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</si>
  <si>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</si>
  <si>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</si>
  <si>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</si>
  <si>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</si>
  <si>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</si>
  <si>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</si>
  <si>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</si>
  <si>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</si>
  <si>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</si>
  <si>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</si>
  <si>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</si>
  <si>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</si>
  <si>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</si>
  <si>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</si>
  <si>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</si>
  <si>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</si>
  <si>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</si>
  <si>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</si>
  <si>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</si>
  <si>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</si>
  <si>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</si>
  <si>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</si>
  <si>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</si>
  <si>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</si>
  <si>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</si>
  <si>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</si>
  <si>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</si>
  <si>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</si>
  <si>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</si>
  <si>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</si>
  <si>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</si>
  <si>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</si>
  <si>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</si>
  <si>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</si>
  <si>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</si>
  <si>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</si>
  <si>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</si>
  <si>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</si>
  <si>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</si>
  <si>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</si>
  <si>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</si>
  <si>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</si>
  <si>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</si>
  <si>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</si>
  <si>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</si>
  <si>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</si>
  <si>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</si>
  <si>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</si>
  <si>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</si>
  <si>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</si>
  <si>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</si>
  <si>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</si>
  <si>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</si>
  <si>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</si>
  <si>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</si>
  <si>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</si>
  <si>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</si>
  <si>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</si>
  <si>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</si>
  <si>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</si>
  <si>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</si>
  <si>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</si>
  <si>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</si>
  <si>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</si>
  <si>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</si>
  <si>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</si>
  <si>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</si>
  <si>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</si>
  <si>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</si>
  <si>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</si>
  <si>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</si>
  <si>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</si>
  <si>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</si>
  <si>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</si>
  <si>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</si>
  <si>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</si>
  <si>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</si>
  <si>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</si>
  <si>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</si>
  <si>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</si>
  <si>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</si>
  <si>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</si>
  <si>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</si>
  <si>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</si>
  <si>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</si>
  <si>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</si>
  <si>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</si>
  <si>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</si>
  <si>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</si>
  <si>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</si>
  <si>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</si>
  <si>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</si>
  <si>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</si>
  <si>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</si>
  <si>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</si>
  <si>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</si>
  <si>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</si>
  <si>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</si>
  <si>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</si>
  <si>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</si>
  <si>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</si>
  <si>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</si>
  <si>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</si>
  <si>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</si>
  <si>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</si>
  <si>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</si>
  <si>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</si>
  <si>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</si>
  <si>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</si>
  <si>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</si>
  <si>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</si>
  <si>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</si>
  <si>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</si>
  <si>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</si>
  <si>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</si>
  <si>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</si>
  <si>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</si>
  <si>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</si>
  <si>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</si>
  <si>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</si>
  <si>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</si>
  <si>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</si>
  <si>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</si>
  <si>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</si>
  <si>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</si>
  <si>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</si>
  <si>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</si>
  <si>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</si>
  <si>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</si>
  <si>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</si>
  <si>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</si>
  <si>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</si>
  <si>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</si>
  <si>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</si>
  <si>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</si>
  <si>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</si>
  <si>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</si>
  <si>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</si>
  <si>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</si>
  <si>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</si>
  <si>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</si>
  <si>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</si>
  <si>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</si>
  <si>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</si>
  <si>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</si>
  <si>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</si>
  <si>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</si>
  <si>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</si>
  <si>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</si>
  <si>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</si>
  <si>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</si>
  <si>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</si>
  <si>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</si>
  <si>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</si>
  <si>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</si>
  <si>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</si>
  <si>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</si>
  <si>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</si>
  <si>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</si>
  <si>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</si>
  <si>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</si>
  <si>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</si>
  <si>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</si>
  <si>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</si>
  <si>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</si>
  <si>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</si>
  <si>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</si>
  <si>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</si>
  <si>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</si>
  <si>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</si>
  <si>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</si>
  <si>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</si>
  <si>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</si>
  <si>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</si>
  <si>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</si>
  <si>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</si>
  <si>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</si>
  <si>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</si>
  <si>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</si>
  <si>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</si>
  <si>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</si>
  <si>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</si>
  <si>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</si>
  <si>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</si>
  <si>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</si>
  <si>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</si>
  <si>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</si>
  <si>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</si>
  <si>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</si>
  <si>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</si>
  <si>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</si>
  <si>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</si>
  <si>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</si>
  <si>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</si>
  <si>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</si>
  <si>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</si>
  <si>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</si>
  <si>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</si>
  <si>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</si>
  <si>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</si>
  <si>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</si>
  <si>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</si>
  <si>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</si>
  <si>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</si>
  <si>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</si>
  <si>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</si>
  <si>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</si>
  <si>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</si>
  <si>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</si>
  <si>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</si>
  <si>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</si>
  <si>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</si>
  <si>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</si>
  <si>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</si>
  <si>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</si>
  <si>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</si>
  <si>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</si>
  <si>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</si>
  <si>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</si>
  <si>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</si>
  <si>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</si>
  <si>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</si>
  <si>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</si>
  <si>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</si>
  <si>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</si>
  <si>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</si>
  <si>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</si>
  <si>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</si>
  <si>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</si>
  <si>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</si>
  <si>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</si>
  <si>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</si>
  <si>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</si>
  <si>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</si>
  <si>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</si>
  <si>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</si>
  <si>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</si>
  <si>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</si>
  <si>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</si>
  <si>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</si>
  <si>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</si>
  <si>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</si>
  <si>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</si>
  <si>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</si>
  <si>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</si>
  <si>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</si>
  <si>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</si>
  <si>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</si>
  <si>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</si>
  <si>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</si>
  <si>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</si>
  <si>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</si>
  <si>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</si>
  <si>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</si>
  <si>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</si>
  <si>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</si>
  <si>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</si>
  <si>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</si>
  <si>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</si>
  <si>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</si>
  <si>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</si>
  <si>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</si>
  <si>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</si>
  <si>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</si>
  <si>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</si>
  <si>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</si>
  <si>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</si>
  <si>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</si>
  <si>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</si>
  <si>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</si>
  <si>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</si>
  <si>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</si>
  <si>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</si>
  <si>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</si>
  <si>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</si>
  <si>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</si>
  <si>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</si>
  <si>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</si>
  <si>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</si>
  <si>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</si>
  <si>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</si>
  <si>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</si>
  <si>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</si>
  <si>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</si>
  <si>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</si>
  <si>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</si>
  <si>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</si>
  <si>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</si>
  <si>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</si>
  <si>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</si>
  <si>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</si>
  <si>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</si>
  <si>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</si>
  <si>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</si>
  <si>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</si>
  <si>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</si>
  <si>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</si>
  <si>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</si>
  <si>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</si>
  <si>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</si>
  <si>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</si>
  <si>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</si>
  <si>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</si>
  <si>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</si>
  <si>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</si>
  <si>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</si>
  <si>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</si>
  <si>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</si>
  <si>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</si>
  <si>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</si>
  <si>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</si>
  <si>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</si>
  <si>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</si>
  <si>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</si>
  <si>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</si>
  <si>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</si>
  <si>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</si>
  <si>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</si>
  <si>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</si>
  <si>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</si>
  <si>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</si>
  <si>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</si>
  <si>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</si>
  <si>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</si>
  <si>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</si>
  <si>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</si>
  <si>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</si>
  <si>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</si>
  <si>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</si>
  <si>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</si>
  <si>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</si>
  <si>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</si>
  <si>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</si>
  <si>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</si>
  <si>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</si>
  <si>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</si>
  <si>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</si>
  <si>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</si>
  <si>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</si>
  <si>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</si>
  <si>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</si>
  <si>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</si>
  <si>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</si>
  <si>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</si>
  <si>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</si>
  <si>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</si>
  <si>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</si>
  <si>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</si>
  <si>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</si>
  <si>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</si>
  <si>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</si>
  <si>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</si>
  <si>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</si>
  <si>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</si>
  <si>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</si>
  <si>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</si>
  <si>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</si>
  <si>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</si>
  <si>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</si>
  <si>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</si>
  <si>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</si>
  <si>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</si>
  <si>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</si>
  <si>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</si>
  <si>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</si>
  <si>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</si>
  <si>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</si>
  <si>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</si>
  <si>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</si>
  <si>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</si>
  <si>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</si>
  <si>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</si>
  <si>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</si>
  <si>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</si>
  <si>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</si>
  <si>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</si>
  <si>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</si>
  <si>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</si>
  <si>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</si>
  <si>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</si>
  <si>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</si>
  <si>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</si>
  <si>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</si>
  <si>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</si>
  <si>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</si>
  <si>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</si>
  <si>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</si>
  <si>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</si>
  <si>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</si>
  <si>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</si>
  <si>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</si>
  <si>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</si>
  <si>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</si>
  <si>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</si>
  <si>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</si>
  <si>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</si>
  <si>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</si>
  <si>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</si>
  <si>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</si>
  <si>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</si>
  <si>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</si>
  <si>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</si>
  <si>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</si>
  <si>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</si>
  <si>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</si>
  <si>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</si>
  <si>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</si>
  <si>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</si>
  <si>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</si>
  <si>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</si>
  <si>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</si>
  <si>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</si>
  <si>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</si>
  <si>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</si>
  <si>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</si>
  <si>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</si>
  <si>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</si>
  <si>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</si>
  <si>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</si>
  <si>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</si>
  <si>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</si>
  <si>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</si>
  <si>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</si>
  <si>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</si>
  <si>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</si>
  <si>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</si>
  <si>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</si>
  <si>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</si>
  <si>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</si>
  <si>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</si>
  <si>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</si>
  <si>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</si>
  <si>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</si>
  <si>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</si>
  <si>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</si>
  <si>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</si>
  <si>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</si>
  <si>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</si>
  <si>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</si>
  <si>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</si>
  <si>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</si>
  <si>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</si>
  <si>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</si>
  <si>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</si>
  <si>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</si>
  <si>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</si>
  <si>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</si>
  <si>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</si>
  <si>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</si>
  <si>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</si>
  <si>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</si>
  <si>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</si>
  <si>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</si>
  <si>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</si>
  <si>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</si>
  <si>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</si>
  <si>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</si>
  <si>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</si>
  <si>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</si>
  <si>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</si>
  <si>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</si>
  <si>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</si>
  <si>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</si>
  <si>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</si>
  <si>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</si>
  <si>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</si>
  <si>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</si>
  <si>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</si>
  <si>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</si>
  <si>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</si>
  <si>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</si>
  <si>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</si>
  <si>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</si>
  <si>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</si>
  <si>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</si>
  <si>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</si>
  <si>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</si>
  <si>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</si>
  <si>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</si>
  <si>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</si>
  <si>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</si>
  <si>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</si>
  <si>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</si>
  <si>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</si>
  <si>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</si>
  <si>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</si>
  <si>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</si>
  <si>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</si>
  <si>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</si>
  <si>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</si>
  <si>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</si>
  <si>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</si>
  <si>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</si>
  <si>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</si>
  <si>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</si>
  <si>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</si>
  <si>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</si>
  <si>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</si>
  <si>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</si>
  <si>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</si>
  <si>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</si>
  <si>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</si>
  <si>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</si>
  <si>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</si>
  <si>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</si>
  <si>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</si>
  <si>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</si>
  <si>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</si>
  <si>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</si>
  <si>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</si>
  <si>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</si>
  <si>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</si>
  <si>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</si>
  <si>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</si>
  <si>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</si>
  <si>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</si>
  <si>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</si>
  <si>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</si>
  <si>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</si>
  <si>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</si>
  <si>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</si>
  <si>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</si>
  <si>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</si>
  <si>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</si>
  <si>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</si>
  <si>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</si>
  <si>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</si>
  <si>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</si>
  <si>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</si>
  <si>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</si>
  <si>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</si>
  <si>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</si>
  <si>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</si>
  <si>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</si>
  <si>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</si>
  <si>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</si>
  <si>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</si>
  <si>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</si>
  <si>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</si>
  <si>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</si>
  <si>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</si>
  <si>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</si>
  <si>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</si>
  <si>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</si>
  <si>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</si>
  <si>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</si>
  <si>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</si>
  <si>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</si>
  <si>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</si>
  <si>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</si>
  <si>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</si>
  <si>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</si>
  <si>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</si>
  <si>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</si>
  <si>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</si>
  <si>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</si>
  <si>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</si>
  <si>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</si>
  <si>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</si>
  <si>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</si>
  <si>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</si>
  <si>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</si>
  <si>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</si>
  <si>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</si>
  <si>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</si>
  <si>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</si>
  <si>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</si>
  <si>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</si>
  <si>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</si>
  <si>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</si>
  <si>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</si>
  <si>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</si>
  <si>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</si>
  <si>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</si>
  <si>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</si>
  <si>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</si>
  <si>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</si>
  <si>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</si>
  <si>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</si>
  <si>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</si>
  <si>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</si>
  <si>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</si>
  <si>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</si>
  <si>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</si>
  <si>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</si>
  <si>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</si>
  <si>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</si>
  <si>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</si>
  <si>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</si>
  <si>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</si>
  <si>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</si>
  <si>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</si>
  <si>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</si>
  <si>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</si>
  <si>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</si>
  <si>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</si>
  <si>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</si>
  <si>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</si>
  <si>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</si>
  <si>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</si>
  <si>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</si>
  <si>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</si>
  <si>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</si>
  <si>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</si>
  <si>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</si>
  <si>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</si>
  <si>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</si>
  <si>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</si>
  <si>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</si>
  <si>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</si>
  <si>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</si>
  <si>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</si>
  <si>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</si>
  <si>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</si>
  <si>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</si>
  <si>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</si>
  <si>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</si>
  <si>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</si>
  <si>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</si>
  <si>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</si>
  <si>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</si>
  <si>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</si>
  <si>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</si>
  <si>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</si>
  <si>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</si>
  <si>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</si>
  <si>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</si>
  <si>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</si>
  <si>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</si>
  <si>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</si>
  <si>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</si>
  <si>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</si>
  <si>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</si>
  <si>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</si>
  <si>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</si>
  <si>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</si>
  <si>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</si>
  <si>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</si>
  <si>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</si>
  <si>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</si>
  <si>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</si>
  <si>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</si>
  <si>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</si>
  <si>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</si>
  <si>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</si>
  <si>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</si>
  <si>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</si>
  <si>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</si>
  <si>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</si>
  <si>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</si>
  <si>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</si>
  <si>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</si>
  <si>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</si>
  <si>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</si>
  <si>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</si>
  <si>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</si>
  <si>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</si>
  <si>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</si>
  <si>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</si>
  <si>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</si>
  <si>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</si>
  <si>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</si>
  <si>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</si>
  <si>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</si>
  <si>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</si>
  <si>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</si>
  <si>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</si>
  <si>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</si>
  <si>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</si>
  <si>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</si>
  <si>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</si>
  <si>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</si>
  <si>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</si>
  <si>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</si>
  <si>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</si>
  <si>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</si>
  <si>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</si>
  <si>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</si>
  <si>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</si>
  <si>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</si>
  <si>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</si>
  <si>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</si>
  <si>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</si>
  <si>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</si>
  <si>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</si>
  <si>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</si>
  <si>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</si>
  <si>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</si>
  <si>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</si>
  <si>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</si>
  <si>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</si>
  <si>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</si>
  <si>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</si>
  <si>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</si>
  <si>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</si>
  <si>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</si>
  <si>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</si>
  <si>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</si>
  <si>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</si>
  <si>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</si>
  <si>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</si>
  <si>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</si>
  <si>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</si>
  <si>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</si>
  <si>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</si>
  <si>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</si>
  <si>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</si>
  <si>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</si>
  <si>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</si>
  <si>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</si>
  <si>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</si>
  <si>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</si>
  <si>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</si>
  <si>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</si>
  <si>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</si>
  <si>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</si>
  <si>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</si>
  <si>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</si>
  <si>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</si>
  <si>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</si>
  <si>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</si>
  <si>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</si>
  <si>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</si>
  <si>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</si>
  <si>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</si>
  <si>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</si>
  <si>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</si>
  <si>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</si>
  <si>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</si>
  <si>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</si>
  <si>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</si>
  <si>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</si>
  <si>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</si>
  <si>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</si>
  <si>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</si>
  <si>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</si>
  <si>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</si>
  <si>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</si>
  <si>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</si>
  <si>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</si>
  <si>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</si>
  <si>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</si>
  <si>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</si>
  <si>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</si>
  <si>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</si>
  <si>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</si>
  <si>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</si>
  <si>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</si>
  <si>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</si>
  <si>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</si>
  <si>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</si>
  <si>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</si>
  <si>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</si>
  <si>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</si>
  <si>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</si>
  <si>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</si>
  <si>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</si>
  <si>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</si>
  <si>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</si>
  <si>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</si>
  <si>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</si>
  <si>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</si>
  <si>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</si>
  <si>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</si>
  <si>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</si>
  <si>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</si>
  <si>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</si>
  <si>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</si>
  <si>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</si>
  <si>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</si>
  <si>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</si>
  <si>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</si>
  <si>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</si>
  <si>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</si>
  <si>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</si>
  <si>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</si>
  <si>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</si>
  <si>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</si>
  <si>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</si>
  <si>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</si>
  <si>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</si>
  <si>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</si>
  <si>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</si>
  <si>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</si>
  <si>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</si>
  <si>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</si>
  <si>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</si>
  <si>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</si>
  <si>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</si>
  <si>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</si>
  <si>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</si>
  <si>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</si>
  <si>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</si>
  <si>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</si>
  <si>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</si>
  <si>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</si>
  <si>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</si>
  <si>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</si>
  <si>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</si>
  <si>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</si>
  <si>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</si>
  <si>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</si>
  <si>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</si>
  <si>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</si>
  <si>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</si>
  <si>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</si>
  <si>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</si>
  <si>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</si>
  <si>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</si>
  <si>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</si>
  <si>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</si>
  <si>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</si>
  <si>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</si>
  <si>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</si>
  <si>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</si>
  <si>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</si>
  <si>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</si>
  <si>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</si>
  <si>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</si>
  <si>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</si>
  <si>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</si>
  <si>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</si>
  <si>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</si>
  <si>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</si>
  <si>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</si>
  <si>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</si>
  <si>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</si>
  <si>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</si>
  <si>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</si>
  <si>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</si>
  <si>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</si>
  <si>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</si>
  <si>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</si>
  <si>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</si>
  <si>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</si>
  <si>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</si>
  <si>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</si>
  <si>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</si>
  <si>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</si>
  <si>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</si>
  <si>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</si>
  <si>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</si>
  <si>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</si>
  <si>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</si>
  <si>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</si>
  <si>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</si>
  <si>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</si>
  <si>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</si>
  <si>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</si>
  <si>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</si>
  <si>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</si>
  <si>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</si>
  <si>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</si>
  <si>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</si>
  <si>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</si>
  <si>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</si>
  <si>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</si>
  <si>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</si>
  <si>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</si>
  <si>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</si>
  <si>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</si>
  <si>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</si>
  <si>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</si>
  <si>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</si>
  <si>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</si>
  <si>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</si>
  <si>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</si>
  <si>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</si>
  <si>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</si>
  <si>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</si>
  <si>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</si>
  <si>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</si>
  <si>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</si>
  <si>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</si>
  <si>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</si>
  <si>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</si>
  <si>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</si>
  <si>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</si>
  <si>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</si>
  <si>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</si>
  <si>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</si>
  <si>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</si>
  <si>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</si>
  <si>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</si>
  <si>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</si>
  <si>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</si>
  <si>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</si>
  <si>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</si>
  <si>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</si>
  <si>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</si>
  <si>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</si>
  <si>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</si>
  <si>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О.О. Желясков</t>
  </si>
  <si>
    <t>О.І. Полевод</t>
  </si>
  <si>
    <t>(04863)5-42-00</t>
  </si>
  <si>
    <t>inbox@an.od.court.gov.ua</t>
  </si>
  <si>
    <t>(098)4499094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</si>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</sst>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5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scale="35" r:id="rId1"/>
  <headerFooter>
    <oddFooter>&amp;LC62DD64F&amp;C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0</v>
      </c>
      <c r="F43" s="95">
        <f>SUM(F44:F108)</f>
        <v>0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 hidden="1">
      <c r="A60" s="64">
        <v>48</v>
      </c>
      <c r="B60" s="6" t="s">
        <v>276</v>
      </c>
      <c r="C60" s="65" t="s">
        <v>277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 hidden="1">
      <c r="A61" s="64">
        <v>49</v>
      </c>
      <c r="B61" s="6" t="s">
        <v>278</v>
      </c>
      <c r="C61" s="65" t="s">
        <v>277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0</v>
      </c>
      <c r="F235" s="95">
        <f>SUM(F236:F280)</f>
        <v>0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 hidden="1">
      <c r="A236" s="64">
        <v>224</v>
      </c>
      <c r="B236" s="6" t="s">
        <v>486</v>
      </c>
      <c r="C236" s="65" t="s">
        <v>487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 hidden="1">
      <c r="A237" s="64">
        <v>225</v>
      </c>
      <c r="B237" s="6" t="s">
        <v>488</v>
      </c>
      <c r="C237" s="65" t="s">
        <v>487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 hidden="1">
      <c r="A238" s="64">
        <v>226</v>
      </c>
      <c r="B238" s="6" t="s">
        <v>489</v>
      </c>
      <c r="C238" s="65" t="s">
        <v>487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490</v>
      </c>
      <c r="C239" s="65" t="s">
        <v>487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 hidden="1">
      <c r="A650" s="64">
        <v>638</v>
      </c>
      <c r="B650" s="6" t="s">
        <v>985</v>
      </c>
      <c r="C650" s="65" t="s">
        <v>986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0</v>
      </c>
      <c r="F1686" s="144">
        <f>SUM(F13,F43,F109,F131,F153,F235,F281,F411,F462,F529,F540,F584,F637,F702,F728,F794,F810,F871,F937,F1044,F1073:F1685)</f>
        <v>0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0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0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0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0</v>
      </c>
      <c r="AH1686" s="144">
        <f>SUM(AH13,AH43,AH109,AH131,AH153,AH235,AH281,AH411,AH462,AH529,AH540,AH584,AH637,AH702,AH728,AH794,AH810,AH871,AH937,AH1044,AH1073:AH1685)</f>
        <v>0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0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0</v>
      </c>
      <c r="AS1686" s="144">
        <f>SUM(AS13,AS43,AS109,AS131,AS153,AS235,AS281,AS411,AS462,AS529,AS540,AS584,AS637,AS702,AS728,AS794,AS810,AS871,AS937,AS1044,AS1073:AS1685)</f>
        <v>0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/>
      <c r="F1687" s="97"/>
      <c r="G1687" s="97"/>
      <c r="H1687" s="97"/>
      <c r="I1687" s="97"/>
      <c r="J1687" s="97"/>
      <c r="K1687" s="97"/>
      <c r="L1687" s="97"/>
      <c r="M1687" s="97"/>
      <c r="N1687" s="97"/>
      <c r="O1687" s="97"/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/>
      <c r="F1688" s="97"/>
      <c r="G1688" s="97"/>
      <c r="H1688" s="97"/>
      <c r="I1688" s="97"/>
      <c r="J1688" s="97"/>
      <c r="K1688" s="97"/>
      <c r="L1688" s="97"/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/>
      <c r="F1689" s="97"/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/>
      <c r="U1689" s="97"/>
      <c r="V1689" s="97"/>
      <c r="W1689" s="97"/>
      <c r="X1689" s="97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  <c r="AL1689" s="97"/>
      <c r="AM1689" s="97"/>
      <c r="AN1689" s="97"/>
      <c r="AO1689" s="97"/>
      <c r="AP1689" s="97"/>
      <c r="AQ1689" s="97"/>
      <c r="AR1689" s="97"/>
      <c r="AS1689" s="97"/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/>
      <c r="F1692" s="97"/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6" r:id="rId1"/>
  <headerFooter>
    <oddFooter>&amp;LC62DD64F&amp;C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5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5" r:id="rId1"/>
  <headerFooter>
    <oddFooter>&amp;LC62DD64F&amp;C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0</v>
      </c>
      <c r="F43" s="95">
        <f>SUM(F44:F108)</f>
        <v>0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 hidden="1">
      <c r="A60" s="64">
        <v>48</v>
      </c>
      <c r="B60" s="6" t="s">
        <v>276</v>
      </c>
      <c r="C60" s="65" t="s">
        <v>277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0</v>
      </c>
      <c r="F235" s="95">
        <f>SUM(F236:F280)</f>
        <v>0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0</v>
      </c>
      <c r="AZ235" s="95">
        <f>SUM(AZ236:AZ280)</f>
        <v>0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0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488</v>
      </c>
      <c r="C237" s="65" t="s">
        <v>487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 hidden="1">
      <c r="A238" s="64">
        <v>226</v>
      </c>
      <c r="B238" s="6" t="s">
        <v>489</v>
      </c>
      <c r="C238" s="65" t="s">
        <v>487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490</v>
      </c>
      <c r="C239" s="65" t="s">
        <v>487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 hidden="1">
      <c r="A650" s="64">
        <v>638</v>
      </c>
      <c r="B650" s="6" t="s">
        <v>985</v>
      </c>
      <c r="C650" s="65" t="s">
        <v>986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0</v>
      </c>
      <c r="F1686" s="95">
        <f>SUM(F13,F43,F109,F131,F153,F235,F281,F411,F462,F529,F540,F584,F637,F702,F728,F794,F810,F871,F937,F1044,F1073:F1685)</f>
        <v>0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0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0</v>
      </c>
      <c r="Q1686" s="95">
        <f>SUM(Q13,Q43,Q109,Q131,Q153,Q235,Q281,Q411,Q462,Q529,Q540,Q584,Q637,Q702,Q728,Q794,Q810,Q871,Q937,Q1044,Q1073:Q1685)</f>
        <v>0</v>
      </c>
      <c r="R1686" s="95">
        <f>SUM(R13,R43,R109,R131,R153,R235,R281,R411,R462,R529,R540,R584,R637,R702,R728,R794,R810,R871,R937,R1044,R1073:R1685)</f>
        <v>0</v>
      </c>
      <c r="S1686" s="95">
        <f>SUM(S13,S43,S109,S131,S153,S235,S281,S411,S462,S529,S540,S584,S637,S702,S728,S794,S810,S871,S937,S1044,S1073:S1685)</f>
        <v>0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0</v>
      </c>
      <c r="AL1686" s="95">
        <f>SUM(AL13,AL43,AL109,AL131,AL153,AL235,AL281,AL411,AL462,AL529,AL540,AL584,AL637,AL702,AL728,AL794,AL810,AL871,AL937,AL1044,AL1073:AL1685)</f>
        <v>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0</v>
      </c>
      <c r="AR1686" s="95">
        <f>SUM(AR13,AR43,AR109,AR131,AR153,AR235,AR281,AR411,AR462,AR529,AR540,AR584,AR637,AR702,AR728,AR794,AR810,AR871,AR937,AR1044,AR1073:AR1685)</f>
        <v>0</v>
      </c>
      <c r="AS1686" s="95">
        <f>SUM(AS13,AS43,AS109,AS131,AS153,AS235,AS281,AS411,AS462,AS529,AS540,AS584,AS637,AS702,AS728,AS794,AS810,AS871,AS937,AS1044,AS1073:AS1685)</f>
        <v>0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0</v>
      </c>
      <c r="AZ1686" s="95">
        <f>SUM(AZ13,AZ43,AZ109,AZ131,AZ153,AZ235,AZ281,AZ411,AZ462,AZ529,AZ540,AZ584,AZ637,AZ702,AZ728,AZ794,AZ810,AZ871,AZ937,AZ1044,AZ1073:AZ1685)</f>
        <v>0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0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 hidden="1">
      <c r="A1687" s="64">
        <v>1675</v>
      </c>
      <c r="B1687" s="256" t="s">
        <v>182</v>
      </c>
      <c r="C1687" s="78" t="s">
        <v>2473</v>
      </c>
      <c r="D1687" s="65"/>
      <c r="E1687" s="95"/>
      <c r="F1687" s="97"/>
      <c r="G1687" s="97"/>
      <c r="H1687" s="95"/>
      <c r="I1687" s="95"/>
      <c r="J1687" s="97"/>
      <c r="K1687" s="97"/>
      <c r="L1687" s="97"/>
      <c r="M1687" s="97"/>
      <c r="N1687" s="95"/>
      <c r="O1687" s="97"/>
      <c r="P1687" s="97"/>
      <c r="Q1687" s="95"/>
      <c r="R1687" s="97"/>
      <c r="S1687" s="97"/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/>
      <c r="AL1687" s="95"/>
      <c r="AM1687" s="95"/>
      <c r="AN1687" s="95"/>
      <c r="AO1687" s="97"/>
      <c r="AP1687" s="97"/>
      <c r="AQ1687" s="97"/>
      <c r="AR1687" s="97"/>
      <c r="AS1687" s="97"/>
      <c r="AT1687" s="95"/>
      <c r="AU1687" s="95"/>
      <c r="AV1687" s="97"/>
      <c r="AW1687" s="95"/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 hidden="1">
      <c r="A1688" s="64">
        <v>1676</v>
      </c>
      <c r="B1688" s="256"/>
      <c r="C1688" s="78" t="s">
        <v>2474</v>
      </c>
      <c r="D1688" s="65"/>
      <c r="E1688" s="95"/>
      <c r="F1688" s="97"/>
      <c r="G1688" s="97"/>
      <c r="H1688" s="95"/>
      <c r="I1688" s="95"/>
      <c r="J1688" s="97"/>
      <c r="K1688" s="97"/>
      <c r="L1688" s="97"/>
      <c r="M1688" s="97"/>
      <c r="N1688" s="95"/>
      <c r="O1688" s="97"/>
      <c r="P1688" s="97"/>
      <c r="Q1688" s="95"/>
      <c r="R1688" s="97"/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5"/>
      <c r="AM1688" s="95"/>
      <c r="AN1688" s="95"/>
      <c r="AO1688" s="97"/>
      <c r="AP1688" s="97"/>
      <c r="AQ1688" s="97"/>
      <c r="AR1688" s="97"/>
      <c r="AS1688" s="97"/>
      <c r="AT1688" s="95"/>
      <c r="AU1688" s="95"/>
      <c r="AV1688" s="97"/>
      <c r="AW1688" s="95"/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 hidden="1">
      <c r="A1689" s="64">
        <v>1677</v>
      </c>
      <c r="B1689" s="256"/>
      <c r="C1689" s="78" t="s">
        <v>177</v>
      </c>
      <c r="D1689" s="65"/>
      <c r="E1689" s="95"/>
      <c r="F1689" s="97"/>
      <c r="G1689" s="97"/>
      <c r="H1689" s="95"/>
      <c r="I1689" s="95"/>
      <c r="J1689" s="97"/>
      <c r="K1689" s="97"/>
      <c r="L1689" s="97"/>
      <c r="M1689" s="97"/>
      <c r="N1689" s="95"/>
      <c r="O1689" s="97"/>
      <c r="P1689" s="97"/>
      <c r="Q1689" s="95"/>
      <c r="R1689" s="97"/>
      <c r="S1689" s="97"/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  <c r="AL1689" s="95"/>
      <c r="AM1689" s="95"/>
      <c r="AN1689" s="95"/>
      <c r="AO1689" s="97"/>
      <c r="AP1689" s="97"/>
      <c r="AQ1689" s="97"/>
      <c r="AR1689" s="97"/>
      <c r="AS1689" s="97"/>
      <c r="AT1689" s="95"/>
      <c r="AU1689" s="95"/>
      <c r="AV1689" s="97"/>
      <c r="AW1689" s="95"/>
      <c r="AX1689" s="97"/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 hidden="1">
      <c r="A1692" s="64">
        <v>1680</v>
      </c>
      <c r="B1692" s="256"/>
      <c r="C1692" s="79" t="s">
        <v>183</v>
      </c>
      <c r="D1692" s="67" t="s">
        <v>2563</v>
      </c>
      <c r="E1692" s="95"/>
      <c r="F1692" s="97"/>
      <c r="G1692" s="97"/>
      <c r="H1692" s="95"/>
      <c r="I1692" s="95"/>
      <c r="J1692" s="97"/>
      <c r="K1692" s="97"/>
      <c r="L1692" s="97"/>
      <c r="M1692" s="97"/>
      <c r="N1692" s="95"/>
      <c r="O1692" s="97"/>
      <c r="P1692" s="97"/>
      <c r="Q1692" s="95"/>
      <c r="R1692" s="97"/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5"/>
      <c r="AM1692" s="95"/>
      <c r="AN1692" s="95"/>
      <c r="AO1692" s="97"/>
      <c r="AP1692" s="97"/>
      <c r="AQ1692" s="97"/>
      <c r="AR1692" s="97"/>
      <c r="AS1692" s="97"/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&amp;LC62DD64F&amp;C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5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5" r:id="rId1"/>
  <headerFooter>
    <oddFooter>&amp;LC62DD64F&amp;C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&amp;LC62DD64F&amp;C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barov</cp:lastModifiedBy>
  <cp:lastPrinted>2018-06-25T12:38:46Z</cp:lastPrinted>
  <dcterms:created xsi:type="dcterms:W3CDTF">2012-07-26T14:50:59Z</dcterms:created>
  <dcterms:modified xsi:type="dcterms:W3CDTF">2023-02-09T07:24:00Z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C62DD64F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