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<sst xmlns="http://schemas.openxmlformats.org/spreadsheetml/2006/main" count="7013" uniqueCount="2562">
  <si>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</si>
  <si>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</si>
  <si>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</si>
  <si>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</si>
  <si>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</si>
  <si>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</si>
  <si>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</si>
  <si>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</si>
  <si>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</si>
  <si>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</si>
  <si>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</si>
  <si>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</si>
  <si>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</si>
  <si>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</si>
  <si>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</si>
  <si>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</si>
  <si>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</si>
  <si>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</si>
  <si>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</si>
  <si>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</si>
  <si>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</si>
  <si>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</si>
  <si>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</si>
  <si>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</si>
  <si>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</si>
  <si>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</si>
  <si>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</si>
  <si>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</si>
  <si>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</si>
  <si>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</si>
  <si>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</si>
  <si>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</si>
  <si>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</si>
  <si>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</si>
  <si>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</si>
  <si>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</si>
  <si>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</si>
  <si>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</si>
  <si>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</si>
  <si>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</si>
  <si>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</si>
  <si>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</si>
  <si>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</si>
  <si>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</si>
  <si>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</si>
  <si>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</si>
  <si>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</si>
  <si>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</si>
  <si>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</si>
  <si>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</si>
  <si>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</si>
  <si>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</si>
  <si>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</si>
  <si>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</si>
  <si>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</si>
  <si>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</si>
  <si>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</si>
  <si>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</si>
  <si>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</si>
  <si>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</si>
  <si>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</si>
  <si>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</si>
  <si>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</si>
  <si>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</si>
  <si>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</si>
  <si>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</si>
  <si>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</si>
  <si>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</si>
  <si>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</si>
  <si>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</si>
  <si>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</si>
  <si>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</si>
  <si>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</si>
  <si>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</si>
  <si>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</si>
  <si>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</si>
  <si>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</si>
  <si>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</si>
  <si>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</si>
  <si>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</si>
  <si>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</si>
  <si>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</si>
  <si>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</si>
  <si>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</si>
  <si>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</si>
  <si>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</si>
  <si>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</si>
  <si>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</si>
  <si>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</si>
  <si>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</si>
  <si>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</si>
  <si>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</si>
  <si>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</si>
  <si>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</si>
  <si>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</si>
  <si>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</si>
  <si>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</si>
  <si>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</si>
  <si>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</si>
  <si>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</si>
  <si>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</si>
  <si>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</si>
  <si>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</si>
  <si>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</si>
  <si>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</si>
  <si>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</si>
  <si>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</si>
  <si>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</si>
  <si>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</si>
  <si>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</si>
  <si>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</si>
  <si>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</si>
  <si>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</si>
  <si>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</si>
  <si>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</si>
  <si>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</si>
  <si>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</si>
  <si>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</si>
  <si>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</si>
  <si>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</si>
  <si>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</si>
  <si>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</si>
  <si>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</si>
  <si>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</si>
  <si>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</si>
  <si>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</si>
  <si>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</si>
  <si>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</si>
  <si>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</si>
  <si>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</si>
  <si>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</si>
  <si>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</si>
  <si>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</si>
  <si>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</si>
  <si>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</si>
  <si>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</si>
  <si>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</si>
  <si>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</si>
  <si>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</si>
  <si>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</si>
  <si>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</si>
  <si>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</si>
  <si>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</si>
  <si>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</si>
  <si>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</si>
  <si>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</si>
  <si>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</si>
  <si>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</si>
  <si>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</si>
  <si>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</si>
  <si>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</si>
  <si>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</si>
  <si>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</si>
  <si>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</si>
  <si>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</si>
  <si>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</si>
  <si>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</si>
  <si>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</si>
  <si>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</si>
  <si>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</si>
  <si>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</si>
  <si>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</si>
  <si>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</si>
  <si>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</si>
  <si>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</si>
  <si>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</si>
  <si>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</si>
  <si>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</si>
  <si>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</si>
  <si>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</si>
  <si>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</si>
  <si>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</si>
  <si>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</si>
  <si>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</si>
  <si>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</si>
  <si>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</si>
  <si>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</si>
  <si>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</si>
  <si>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</si>
  <si>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</si>
  <si>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</si>
  <si>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</si>
  <si>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</si>
  <si>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</si>
  <si>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</si>
  <si>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</si>
  <si>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</si>
  <si>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</si>
  <si>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</si>
  <si>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</si>
  <si>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</si>
  <si>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</si>
  <si>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</si>
  <si>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</si>
  <si>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</si>
  <si>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</si>
  <si>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</si>
  <si>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</si>
  <si>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</si>
  <si>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</si>
  <si>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</si>
  <si>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</si>
  <si>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</si>
  <si>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</si>
  <si>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</si>
  <si>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</si>
  <si>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</si>
  <si>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</si>
  <si>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</si>
  <si>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</si>
  <si>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</si>
  <si>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</si>
  <si>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</si>
  <si>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</si>
  <si>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</si>
  <si>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</si>
  <si>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</si>
  <si>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</si>
  <si>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</si>
  <si>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</si>
  <si>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</si>
  <si>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</si>
  <si>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</si>
  <si>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</si>
  <si>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</si>
  <si>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</si>
  <si>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</si>
  <si>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</si>
  <si>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</si>
  <si>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</si>
  <si>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</si>
  <si>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</si>
  <si>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</si>
  <si>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</si>
  <si>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</si>
  <si>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</si>
  <si>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</si>
  <si>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</si>
  <si>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</si>
  <si>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</si>
  <si>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</si>
  <si>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</si>
  <si>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</si>
  <si>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</si>
  <si>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</si>
  <si>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</si>
  <si>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</si>
  <si>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</si>
  <si>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</si>
  <si>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</si>
  <si>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</si>
  <si>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</si>
  <si>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</si>
  <si>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</si>
  <si>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</si>
  <si>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</si>
  <si>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</si>
  <si>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</si>
  <si>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</si>
  <si>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</si>
  <si>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</si>
  <si>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</si>
  <si>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</si>
  <si>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</si>
  <si>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</si>
  <si>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</si>
  <si>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</si>
  <si>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</si>
  <si>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</si>
  <si>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</si>
  <si>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</si>
  <si>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</si>
  <si>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</si>
  <si>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</si>
  <si>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</si>
  <si>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</si>
  <si>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</si>
  <si>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</si>
  <si>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</si>
  <si>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</si>
  <si>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</si>
  <si>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</si>
  <si>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</si>
  <si>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</si>
  <si>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</si>
  <si>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</si>
  <si>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</si>
  <si>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</si>
  <si>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</si>
  <si>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</si>
  <si>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</si>
  <si>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</si>
  <si>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</si>
  <si>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</si>
  <si>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</si>
  <si>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</si>
  <si>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</si>
  <si>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</si>
  <si>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</si>
  <si>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</si>
  <si>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</si>
  <si>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</si>
  <si>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</si>
  <si>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</si>
  <si>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</si>
  <si>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</si>
  <si>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</si>
  <si>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</si>
  <si>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</si>
  <si>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</si>
  <si>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</si>
  <si>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</si>
  <si>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</si>
  <si>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</si>
  <si>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</si>
  <si>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</si>
  <si>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</si>
  <si>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</si>
  <si>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</si>
  <si>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</si>
  <si>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</si>
  <si>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</si>
  <si>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</si>
  <si>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</si>
  <si>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</si>
  <si>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</si>
  <si>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</si>
  <si>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</si>
  <si>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</si>
  <si>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</si>
  <si>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</si>
  <si>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</si>
  <si>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</si>
  <si>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</si>
  <si>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</si>
  <si>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</si>
  <si>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</si>
  <si>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</si>
  <si>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</si>
  <si>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</si>
  <si>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</si>
  <si>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</si>
  <si>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</si>
  <si>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</si>
  <si>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</si>
  <si>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</si>
  <si>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</si>
  <si>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</si>
  <si>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</si>
  <si>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</si>
  <si>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</si>
  <si>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</si>
  <si>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</si>
  <si>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</si>
  <si>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</si>
  <si>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</si>
  <si>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</si>
  <si>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</si>
  <si>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</si>
  <si>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</si>
  <si>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</si>
  <si>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</si>
  <si>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</si>
  <si>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</si>
  <si>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</si>
  <si>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</si>
  <si>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</si>
  <si>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</si>
  <si>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</si>
  <si>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</si>
  <si>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</si>
  <si>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</si>
  <si>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</si>
  <si>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</si>
  <si>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</si>
  <si>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</si>
  <si>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</si>
  <si>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</si>
  <si>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</si>
  <si>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</si>
  <si>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</si>
  <si>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</si>
  <si>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</si>
  <si>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</si>
  <si>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</si>
  <si>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</si>
  <si>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</si>
  <si>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</si>
  <si>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</si>
  <si>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</si>
  <si>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</si>
  <si>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</si>
  <si>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</si>
  <si>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</si>
  <si>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</si>
  <si>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</si>
  <si>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</si>
  <si>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</si>
  <si>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</si>
  <si>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</si>
  <si>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</si>
  <si>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</si>
  <si>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</si>
  <si>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</si>
  <si>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</si>
  <si>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</si>
  <si>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</si>
  <si>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</si>
  <si>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</si>
  <si>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</si>
  <si>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</si>
  <si>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</si>
  <si>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</si>
  <si>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</si>
  <si>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</si>
  <si>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</si>
  <si>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</si>
  <si>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</si>
  <si>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</si>
  <si>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</si>
  <si>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</si>
  <si>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</si>
  <si>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</si>
  <si>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</si>
  <si>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</si>
  <si>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</si>
  <si>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</si>
  <si>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</si>
  <si>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</si>
  <si>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</si>
  <si>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</si>
  <si>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</si>
  <si>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</si>
  <si>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</si>
  <si>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</si>
  <si>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</si>
  <si>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</si>
  <si>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</si>
  <si>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</si>
  <si>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</si>
  <si>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</si>
  <si>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</si>
  <si>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</si>
  <si>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</si>
  <si>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</si>
  <si>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</si>
  <si>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</si>
  <si>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</si>
  <si>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</si>
  <si>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</si>
  <si>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</si>
  <si>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</si>
  <si>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</si>
  <si>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</si>
  <si>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</si>
  <si>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</si>
  <si>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</si>
  <si>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</si>
  <si>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</si>
  <si>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</si>
  <si>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</si>
  <si>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</si>
  <si>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</si>
  <si>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</si>
  <si>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</si>
  <si>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</si>
  <si>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</si>
  <si>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</si>
  <si>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</si>
  <si>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</si>
  <si>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</si>
  <si>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</si>
  <si>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</si>
  <si>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</si>
  <si>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</si>
  <si>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</si>
  <si>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</si>
  <si>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</si>
  <si>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</si>
  <si>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</si>
  <si>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</si>
  <si>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</si>
  <si>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</si>
  <si>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</si>
  <si>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</si>
  <si>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</si>
  <si>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</si>
  <si>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</si>
  <si>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</si>
  <si>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</si>
  <si>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</si>
  <si>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</si>
  <si>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</si>
  <si>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</si>
  <si>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</si>
  <si>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</si>
  <si>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</si>
  <si>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</si>
  <si>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</si>
  <si>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</si>
  <si>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</si>
  <si>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</si>
  <si>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</si>
  <si>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</si>
  <si>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</si>
  <si>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</si>
  <si>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</si>
  <si>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</si>
  <si>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</si>
  <si>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</si>
  <si>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</si>
  <si>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</si>
  <si>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</si>
  <si>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</si>
  <si>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</si>
  <si>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</si>
  <si>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</si>
  <si>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</si>
  <si>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</si>
  <si>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</si>
  <si>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</si>
  <si>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</si>
  <si>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</si>
  <si>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</si>
  <si>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</si>
  <si>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</si>
  <si>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</si>
  <si>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</si>
  <si>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</si>
  <si>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</si>
  <si>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</si>
  <si>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</si>
  <si>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</si>
  <si>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</si>
  <si>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</si>
  <si>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</si>
  <si>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</si>
  <si>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</si>
  <si>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</si>
  <si>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</si>
  <si>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</si>
  <si>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</si>
  <si>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</si>
  <si>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</si>
  <si>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</si>
  <si>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</si>
  <si>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</si>
  <si>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</si>
  <si>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</si>
  <si>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</si>
  <si>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</si>
  <si>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</si>
  <si>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</si>
  <si>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</si>
  <si>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</si>
  <si>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</si>
  <si>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</si>
  <si>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</si>
  <si>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</si>
  <si>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</si>
  <si>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</si>
  <si>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</si>
  <si>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</si>
  <si>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</si>
  <si>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</si>
  <si>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</si>
  <si>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</si>
  <si>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</si>
  <si>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</si>
  <si>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</si>
  <si>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</si>
  <si>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</si>
  <si>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</si>
  <si>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</si>
  <si>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</si>
  <si>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</si>
  <si>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</si>
  <si>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</si>
  <si>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</si>
  <si>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</si>
  <si>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</si>
  <si>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</si>
  <si>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</si>
  <si>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</si>
  <si>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</si>
  <si>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</si>
  <si>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</si>
  <si>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</si>
  <si>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</si>
  <si>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</si>
  <si>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</si>
  <si>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</si>
  <si>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</si>
  <si>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</si>
  <si>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</si>
  <si>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</si>
  <si>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</si>
  <si>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</si>
  <si>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</si>
  <si>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</si>
  <si>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</si>
  <si>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</si>
  <si>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</si>
  <si>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</si>
  <si>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</si>
  <si>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</si>
  <si>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</si>
  <si>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</si>
  <si>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</si>
  <si>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</si>
  <si>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</si>
  <si>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</si>
  <si>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</si>
  <si>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</si>
  <si>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</si>
  <si>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</si>
  <si>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</si>
  <si>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</si>
  <si>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</si>
  <si>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</si>
  <si>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</si>
  <si>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</si>
  <si>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</si>
  <si>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</si>
  <si>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</si>
  <si>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</si>
  <si>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</si>
  <si>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</si>
  <si>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</si>
  <si>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</si>
  <si>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</si>
  <si>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</si>
  <si>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</si>
  <si>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</si>
  <si>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</si>
  <si>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</si>
  <si>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</si>
  <si>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</si>
  <si>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</si>
  <si>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</si>
  <si>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</si>
  <si>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</si>
  <si>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</si>
  <si>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</si>
  <si>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</si>
  <si>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</si>
  <si>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</si>
  <si>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</si>
  <si>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</si>
  <si>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</si>
  <si>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</si>
  <si>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</si>
  <si>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</si>
  <si>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</si>
  <si>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</si>
  <si>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</si>
  <si>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</si>
  <si>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</si>
  <si>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</si>
  <si>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</si>
  <si>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</si>
  <si>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</si>
  <si>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</si>
  <si>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</si>
  <si>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</si>
  <si>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</si>
  <si>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</si>
  <si>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</si>
  <si>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</si>
  <si>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</si>
  <si>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</si>
  <si>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</si>
  <si>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</si>
  <si>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</si>
  <si>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</si>
  <si>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</si>
  <si>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</si>
  <si>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</si>
  <si>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</si>
  <si>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</si>
  <si>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</si>
  <si>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</si>
  <si>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</si>
  <si>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</si>
  <si>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</si>
  <si>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</si>
  <si>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</si>
  <si>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</si>
  <si>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</si>
  <si>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</si>
  <si>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</si>
  <si>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</si>
  <si>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</si>
  <si>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</si>
  <si>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</si>
  <si>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</si>
  <si>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</si>
  <si>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</si>
  <si>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</si>
  <si>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</si>
  <si>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</si>
  <si>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</si>
  <si>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</si>
  <si>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</si>
  <si>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</si>
  <si>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</si>
  <si>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</si>
  <si>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</si>
  <si>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</si>
  <si>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</si>
  <si>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</si>
  <si>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</si>
  <si>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</si>
  <si>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</si>
  <si>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</si>
  <si>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</si>
  <si>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</si>
  <si>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</si>
  <si>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</si>
  <si>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</si>
  <si>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</si>
  <si>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</si>
  <si>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</si>
  <si>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</si>
  <si>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</si>
  <si>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</si>
  <si>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</si>
  <si>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</si>
  <si>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</si>
  <si>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</si>
  <si>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</si>
  <si>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</si>
  <si>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</si>
  <si>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</si>
  <si>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</si>
  <si>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</si>
  <si>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</si>
  <si>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</si>
  <si>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</si>
  <si>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</si>
  <si>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</si>
  <si>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</si>
  <si>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</si>
  <si>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</si>
  <si>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</si>
  <si>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</si>
  <si>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</si>
  <si>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</si>
  <si>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</si>
  <si>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</si>
  <si>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</si>
  <si>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</si>
  <si>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</si>
  <si>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</si>
  <si>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</si>
  <si>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</si>
  <si>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</si>
  <si>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</si>
  <si>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</si>
  <si>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</si>
  <si>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</si>
  <si>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</si>
  <si>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</si>
  <si>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</si>
  <si>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</si>
  <si>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</si>
  <si>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</si>
  <si>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</si>
  <si>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</si>
  <si>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</si>
  <si>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</si>
  <si>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</si>
  <si>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</si>
  <si>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</si>
  <si>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</si>
  <si>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</si>
  <si>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</si>
  <si>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</si>
  <si>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</si>
  <si>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</si>
  <si>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</si>
  <si>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</si>
  <si>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</si>
  <si>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</si>
  <si>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</si>
  <si>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</si>
  <si>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</si>
  <si>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</si>
  <si>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</si>
  <si>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</si>
  <si>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</si>
  <si>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</si>
  <si>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</si>
  <si>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</si>
  <si>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</si>
  <si>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</si>
  <si>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</si>
  <si>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</si>
  <si>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</si>
  <si>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</si>
  <si>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</si>
  <si>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</si>
  <si>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</si>
  <si>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</si>
  <si>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</si>
  <si>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</si>
  <si>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</si>
  <si>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</si>
  <si>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</si>
  <si>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</si>
  <si>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</si>
  <si>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</si>
  <si>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</si>
  <si>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</si>
  <si>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</si>
  <si>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</si>
  <si>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</si>
  <si>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</si>
  <si>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</si>
  <si>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</si>
  <si>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</si>
  <si>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</si>
  <si>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</si>
  <si>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</si>
  <si>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</si>
  <si>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</si>
  <si>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</si>
  <si>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</si>
  <si>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</si>
  <si>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</si>
  <si>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</si>
  <si>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</si>
  <si>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</si>
  <si>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</si>
  <si>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</si>
  <si>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</si>
  <si>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</si>
  <si>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</si>
  <si>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</si>
  <si>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</si>
  <si>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</si>
  <si>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</si>
  <si>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</si>
  <si>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</si>
  <si>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</si>
  <si>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</si>
  <si>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</si>
  <si>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</si>
  <si>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</si>
  <si>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</si>
  <si>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</si>
  <si>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</si>
  <si>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</si>
  <si>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</si>
  <si>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</si>
  <si>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</si>
  <si>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</si>
  <si>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</si>
  <si>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</si>
  <si>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</si>
  <si>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</si>
  <si>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</si>
  <si>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</si>
  <si>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</si>
  <si>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</si>
  <si>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</si>
  <si>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</si>
  <si>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</si>
  <si>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</si>
  <si>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</si>
  <si>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</si>
  <si>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</si>
  <si>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</si>
  <si>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</si>
  <si>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</si>
  <si>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</si>
  <si>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</si>
  <si>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</si>
  <si>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</si>
  <si>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</si>
  <si>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</si>
  <si>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</si>
  <si>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</si>
  <si>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</si>
  <si>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</si>
  <si>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</si>
  <si>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</si>
  <si>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</si>
  <si>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</si>
  <si>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</si>
  <si>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</si>
  <si>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</si>
  <si>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</si>
  <si>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</si>
  <si>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</si>
  <si>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</si>
  <si>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</si>
  <si>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</si>
  <si>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</si>
  <si>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</si>
  <si>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</si>
  <si>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</si>
  <si>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</si>
  <si>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</si>
  <si>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</si>
  <si>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</si>
  <si>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</si>
  <si>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</si>
  <si>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</si>
  <si>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</si>
  <si>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</si>
  <si>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</si>
  <si>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</si>
  <si>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</si>
  <si>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</si>
  <si>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</si>
  <si>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</si>
  <si>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</si>
  <si>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</si>
  <si>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</si>
  <si>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</si>
  <si>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</si>
  <si>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</si>
  <si>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</si>
  <si>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</si>
  <si>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</si>
  <si>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</si>
  <si>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</si>
  <si>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</si>
  <si>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</si>
  <si>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</si>
  <si>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</si>
  <si>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</si>
  <si>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</si>
  <si>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</si>
  <si>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</si>
  <si>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</si>
  <si>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</si>
  <si>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</si>
  <si>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</si>
  <si>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</si>
  <si>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</si>
  <si>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</si>
  <si>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</si>
  <si>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</si>
  <si>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</si>
  <si>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</si>
  <si>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</si>
  <si>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</si>
  <si>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</si>
  <si>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</si>
  <si>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</si>
  <si>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</si>
  <si>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</si>
  <si>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</si>
  <si>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</si>
  <si>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</si>
  <si>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</si>
  <si>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</si>
  <si>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</si>
  <si>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</si>
  <si>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</si>
  <si>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</si>
  <si>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</si>
  <si>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</si>
  <si>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</si>
  <si>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</si>
  <si>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</si>
  <si>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</si>
  <si>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</si>
  <si>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</si>
  <si>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</si>
  <si>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</si>
  <si>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</si>
  <si>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</si>
  <si>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</si>
  <si>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</si>
  <si>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</si>
  <si>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</si>
  <si>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</si>
  <si>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</si>
  <si>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</si>
  <si>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</si>
  <si>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</si>
  <si>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</si>
  <si>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</si>
  <si>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</si>
  <si>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</si>
  <si>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</si>
  <si>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</si>
  <si>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</si>
  <si>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</si>
  <si>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</si>
  <si>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</si>
  <si>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</si>
  <si>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</si>
  <si>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</si>
  <si>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</si>
  <si>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</si>
  <si>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</si>
  <si>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</si>
  <si>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</si>
  <si>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</si>
  <si>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</si>
  <si>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</si>
  <si>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</si>
  <si>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</si>
  <si>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</si>
  <si>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</si>
  <si>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</si>
  <si>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</si>
  <si>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</si>
  <si>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</si>
  <si>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</si>
  <si>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</si>
  <si>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</si>
  <si>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</si>
  <si>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</si>
  <si>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</si>
  <si>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</si>
  <si>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</si>
  <si>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</si>
  <si>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</si>
  <si>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</si>
  <si>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</si>
  <si>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</si>
  <si>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</si>
  <si>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</si>
  <si>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</si>
  <si>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</si>
  <si>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</si>
  <si>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</si>
  <si>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</si>
  <si>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</si>
  <si>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</si>
  <si>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</si>
  <si>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</si>
  <si>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</si>
  <si>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</si>
  <si>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</si>
  <si>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</si>
  <si>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</si>
  <si>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</si>
  <si>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</si>
  <si>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</si>
  <si>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</si>
  <si>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</si>
  <si>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</si>
  <si>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</si>
  <si>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</si>
  <si>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</si>
  <si>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</si>
  <si>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</si>
  <si>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</si>
  <si>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</si>
  <si>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</si>
  <si>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</si>
  <si>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</si>
  <si>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</si>
  <si>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</si>
  <si>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</si>
  <si>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</si>
  <si>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</si>
  <si>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</si>
  <si>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</si>
  <si>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</si>
  <si>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</si>
  <si>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</si>
  <si>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</si>
  <si>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</si>
  <si>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</si>
  <si>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</si>
  <si>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</si>
  <si>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</si>
  <si>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</si>
  <si>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</si>
  <si>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</si>
  <si>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</si>
  <si>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</si>
  <si>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</si>
  <si>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</si>
  <si>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</si>
  <si>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</si>
  <si>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</si>
  <si>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</si>
  <si>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</si>
  <si>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</si>
  <si>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</si>
  <si>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</si>
  <si>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</si>
  <si>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</si>
  <si>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</si>
  <si>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</si>
  <si>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</si>
  <si>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</si>
  <si>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</si>
  <si>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</si>
  <si>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</si>
  <si>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</si>
  <si>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</si>
  <si>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</si>
  <si>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</si>
  <si>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</si>
  <si>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</si>
  <si>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</si>
  <si>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</si>
  <si>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</si>
  <si>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</si>
  <si>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</si>
  <si>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</si>
  <si>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</si>
  <si>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</si>
  <si>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</si>
  <si>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</si>
  <si>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</si>
  <si>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</si>
  <si>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</si>
  <si>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</si>
  <si>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</si>
  <si>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</si>
  <si>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</si>
  <si>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</si>
  <si>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</si>
  <si>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</si>
  <si>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</si>
  <si>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</si>
  <si>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</si>
  <si>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</si>
  <si>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</si>
  <si>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</si>
  <si>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</si>
  <si>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</si>
  <si>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</si>
  <si>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</si>
  <si>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</si>
  <si>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</si>
  <si>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</si>
  <si>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</si>
  <si>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</si>
  <si>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</si>
  <si>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</si>
  <si>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</si>
  <si>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</si>
  <si>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</si>
  <si>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</si>
  <si>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</si>
  <si>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</si>
  <si>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</si>
  <si>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</si>
  <si>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</si>
  <si>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</si>
  <si>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</si>
  <si>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</si>
  <si>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</si>
  <si>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</si>
  <si>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</si>
  <si>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</si>
  <si>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</si>
  <si>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</si>
  <si>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</si>
  <si>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</si>
  <si>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</si>
  <si>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</si>
  <si>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</si>
  <si>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</si>
  <si>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</si>
  <si>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</si>
  <si>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</si>
  <si>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</si>
  <si>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</si>
  <si>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</si>
  <si>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</si>
  <si>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</si>
  <si>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</si>
  <si>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</si>
  <si>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</si>
  <si>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</si>
  <si>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</si>
  <si>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</si>
  <si>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</si>
  <si>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</si>
  <si>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</si>
  <si>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</si>
  <si>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</si>
  <si>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</si>
  <si>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</si>
  <si>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</si>
  <si>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</si>
  <si>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</si>
  <si>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</si>
  <si>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</si>
  <si>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</si>
  <si>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</si>
  <si>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</si>
  <si>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</si>
  <si>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</si>
  <si>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</si>
  <si>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</si>
  <si>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</si>
  <si>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</si>
  <si>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</si>
  <si>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</si>
  <si>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</si>
  <si>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</si>
  <si>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</si>
  <si>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</si>
  <si>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</si>
  <si>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</si>
  <si>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</si>
  <si>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</si>
  <si>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</si>
  <si>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</si>
  <si>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</si>
  <si>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</si>
  <si>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</si>
  <si>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</si>
  <si>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</si>
  <si>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</si>
  <si>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</si>
  <si>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</si>
  <si>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</si>
  <si>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</si>
  <si>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</si>
  <si>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</si>
  <si>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</si>
  <si>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</si>
  <si>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</si>
  <si>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</si>
  <si>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</si>
  <si>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</si>
  <si>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</si>
  <si>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</si>
  <si>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</si>
  <si>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</si>
  <si>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</si>
  <si>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</si>
  <si>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</si>
  <si>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</si>
  <si>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</si>
  <si>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</si>
  <si>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</si>
  <si>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</si>
  <si>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</si>
  <si>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</si>
  <si>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</si>
  <si>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</si>
  <si>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</si>
  <si>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</si>
  <si>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</si>
  <si>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</si>
  <si>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</si>
  <si>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</si>
  <si>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</si>
  <si>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</si>
  <si>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</si>
  <si>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</si>
  <si>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</si>
  <si>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</si>
  <si>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</si>
  <si>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</si>
  <si>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</si>
  <si>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</si>
  <si>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</si>
  <si>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</si>
  <si>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</si>
  <si>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</si>
  <si>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</si>
  <si>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</si>
  <si>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</si>
  <si>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</si>
  <si>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</si>
  <si>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</si>
  <si>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</si>
  <si>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</si>
  <si>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</si>
  <si>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</si>
  <si>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</si>
  <si>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</si>
  <si>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</si>
  <si>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</si>
  <si>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</si>
  <si>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</si>
  <si>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</si>
  <si>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</si>
  <si>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</si>
  <si>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</si>
  <si>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</si>
  <si>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</si>
  <si>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</si>
  <si>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</si>
  <si>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</si>
  <si>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</si>
  <si>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</si>
  <si>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</si>
  <si>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</si>
  <si>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</si>
  <si>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</si>
  <si>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</si>
  <si>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</si>
  <si>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</si>
  <si>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</si>
  <si>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</si>
  <si>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</si>
  <si>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</si>
  <si>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</si>
  <si>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</si>
  <si>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</si>
  <si>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</si>
  <si>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</si>
  <si>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</si>
  <si>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</si>
  <si>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</si>
  <si>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</si>
  <si>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</si>
  <si>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</si>
  <si>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</si>
  <si>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</si>
  <si>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</si>
  <si>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</si>
  <si>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</si>
  <si>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</si>
  <si>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</si>
  <si>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</si>
  <si>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</si>
  <si>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</si>
  <si>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</si>
  <si>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</si>
  <si>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</si>
  <si>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</si>
  <si>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</si>
  <si>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</si>
  <si>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</si>
  <si>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</si>
  <si>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</si>
  <si>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</si>
  <si>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</si>
  <si>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</si>
  <si>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</si>
  <si>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</si>
  <si>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</si>
  <si>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</si>
  <si>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</si>
  <si>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</si>
  <si>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</si>
  <si>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</si>
  <si>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</si>
  <si>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</si>
  <si>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</si>
  <si>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</si>
  <si>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</si>
  <si>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</si>
  <si>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</si>
  <si>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</si>
  <si>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</si>
  <si>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</si>
  <si>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</si>
  <si>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</si>
  <si>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</si>
  <si>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</si>
  <si>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</si>
  <si>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</si>
  <si>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</si>
  <si>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</si>
  <si>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</si>
  <si>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</si>
  <si>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</si>
  <si>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</si>
  <si>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</si>
  <si>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</si>
  <si>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</si>
  <si>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</si>
  <si>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</si>
  <si>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</si>
  <si>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</si>
  <si>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</si>
  <si>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</si>
  <si>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</si>
  <si>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</si>
  <si>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</si>
  <si>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</si>
  <si>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</si>
  <si>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</si>
  <si>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</si>
  <si>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</si>
  <si>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</si>
  <si>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</si>
  <si>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</si>
  <si>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</si>
  <si>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</si>
  <si>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</si>
  <si>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</si>
  <si>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</si>
  <si>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</si>
  <si>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</si>
  <si>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</si>
  <si>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</si>
  <si>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</si>
  <si>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</si>
  <si>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</si>
  <si>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</si>
  <si>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</si>
  <si>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</si>
  <si>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</si>
  <si>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</si>
  <si>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</si>
  <si>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</si>
  <si>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</si>
  <si>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</si>
  <si>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</si>
  <si>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</si>
  <si>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</si>
  <si>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</si>
  <si>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</si>
  <si>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</si>
  <si>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</si>
  <si>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</si>
  <si>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</si>
  <si>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</si>
  <si>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</si>
  <si>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</si>
  <si>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</si>
  <si>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</si>
  <si>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</si>
  <si>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</si>
  <si>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</si>
  <si>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</si>
  <si>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</si>
  <si>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</si>
  <si>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</si>
  <si>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</si>
  <si>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</si>
  <si>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</si>
  <si>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</si>
  <si>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</si>
  <si>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</si>
  <si>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</si>
  <si>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</si>
  <si>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</si>
  <si>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</si>
  <si>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</si>
  <si>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</si>
  <si>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</si>
  <si>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</si>
  <si>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</si>
  <si>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</si>
  <si>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</si>
  <si>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</si>
  <si>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</si>
  <si>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</si>
  <si>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</si>
  <si>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</si>
  <si>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</si>
  <si>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</si>
  <si>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</si>
  <si>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</si>
  <si>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</si>
  <si>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</si>
  <si>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</si>
  <si>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</si>
  <si>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</si>
  <si>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</si>
  <si>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</si>
  <si>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</si>
  <si>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</si>
  <si>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</si>
  <si>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</si>
  <si>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</si>
  <si>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</si>
  <si>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</si>
  <si>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</si>
  <si>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</si>
  <si>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</si>
  <si>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</si>
  <si>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</si>
  <si>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</si>
  <si>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</si>
  <si>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</si>
  <si>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</si>
  <si>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</si>
  <si>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</si>
  <si>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</si>
  <si>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</si>
  <si>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</si>
  <si>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</si>
  <si>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</si>
  <si>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</si>
  <si>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</si>
  <si>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</si>
  <si>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</si>
  <si>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</si>
  <si>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</si>
  <si>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</si>
  <si>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</si>
  <si>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</si>
  <si>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</si>
  <si>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</si>
  <si>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</si>
  <si>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</si>
  <si>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</si>
  <si>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</si>
  <si>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</si>
  <si>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</si>
  <si>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</si>
  <si>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</si>
  <si>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</si>
  <si>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</si>
  <si>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</si>
  <si>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</si>
  <si>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</si>
  <si>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</si>
  <si>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</si>
  <si>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</si>
  <si>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</si>
  <si>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</si>
  <si>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</si>
  <si>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</si>
  <si>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</si>
  <si>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</si>
  <si>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</si>
  <si>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</si>
  <si>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</si>
  <si>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</si>
  <si>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</si>
  <si>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</si>
  <si>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</si>
  <si>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</si>
  <si>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</si>
  <si>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</si>
  <si>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</si>
  <si>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</si>
  <si>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</si>
  <si>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</si>
  <si>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</si>
  <si>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</si>
  <si>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</si>
  <si>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</si>
  <si>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</si>
  <si>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</si>
  <si>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</si>
  <si>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</si>
  <si>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</si>
  <si>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</si>
  <si>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</si>
  <si>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</si>
  <si>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</si>
  <si>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</si>
  <si>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</si>
  <si>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</si>
  <si>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</si>
  <si>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</si>
  <si>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</si>
  <si>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</si>
  <si>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</si>
  <si>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</si>
  <si>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</si>
  <si>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</si>
  <si>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</si>
  <si>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</si>
  <si>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</si>
  <si>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</si>
  <si>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</si>
  <si>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</si>
  <si>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</si>
  <si>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</si>
  <si>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</si>
  <si>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</si>
  <si>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</si>
  <si>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</si>
  <si>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</si>
  <si>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</si>
  <si>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</si>
  <si>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</si>
  <si>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</si>
  <si>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</si>
  <si>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</si>
  <si>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</si>
  <si>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</si>
  <si>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</si>
  <si>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</si>
  <si>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</si>
  <si>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</si>
  <si>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</si>
  <si>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</si>
  <si>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</si>
  <si>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</si>
  <si>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</si>
  <si>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</si>
  <si>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</si>
  <si>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</si>
  <si>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</si>
  <si>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</si>
  <si>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</si>
  <si>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</si>
  <si>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</si>
  <si>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</si>
  <si>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</si>
  <si>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</si>
  <si>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</si>
  <si>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</si>
  <si>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</si>
  <si>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</si>
  <si>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</si>
  <si>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</si>
  <si>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</si>
  <si>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</si>
  <si>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</si>
  <si>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</si>
  <si>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</si>
  <si>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</si>
  <si>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</si>
  <si>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</si>
  <si>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</si>
  <si>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</si>
  <si>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</si>
  <si>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</si>
  <si>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</si>
  <si>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</si>
  <si>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</si>
  <si>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</si>
  <si>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</si>
  <si>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</si>
  <si>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</si>
  <si>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</si>
  <si>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</si>
  <si>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</si>
  <si>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</si>
  <si>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</si>
  <si>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</si>
  <si>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</si>
  <si>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</si>
  <si>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</si>
  <si>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</si>
  <si>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</si>
  <si>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</si>
  <si>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</si>
  <si>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</si>
  <si>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</si>
  <si>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</si>
  <si>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</si>
  <si>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</si>
  <si>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</si>
  <si>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</si>
  <si>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</si>
  <si>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</si>
  <si>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</si>
  <si>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</si>
  <si>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</si>
  <si>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</si>
  <si>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</si>
  <si>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</si>
  <si>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</si>
  <si>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</si>
  <si>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</si>
  <si>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</si>
  <si>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</si>
  <si>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</si>
  <si>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</si>
  <si>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</si>
  <si>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</si>
  <si>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</si>
  <si>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</si>
  <si>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</si>
  <si>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</si>
  <si>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</si>
  <si>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</si>
  <si>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</si>
  <si>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</si>
  <si>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</si>
  <si>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</si>
  <si>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</si>
  <si>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</si>
  <si>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</si>
  <si>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</si>
  <si>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</si>
  <si>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</si>
  <si>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</si>
  <si>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</si>
  <si>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</si>
  <si>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</si>
  <si>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</si>
  <si>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</si>
  <si>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</si>
  <si>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</si>
  <si>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</si>
  <si>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</si>
  <si>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</si>
  <si>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</si>
  <si>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</si>
  <si>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</si>
  <si>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</si>
  <si>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</si>
  <si>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</si>
  <si>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</si>
  <si>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</si>
  <si>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</si>
  <si>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</si>
  <si>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</si>
  <si>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</si>
  <si>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</si>
  <si>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</si>
  <si>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</si>
  <si>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</si>
  <si>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</si>
  <si>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</si>
  <si>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</si>
  <si>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</si>
  <si>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</si>
  <si>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</si>
  <si>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</si>
  <si>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</si>
  <si>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</si>
  <si>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</si>
  <si>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</si>
  <si>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</si>
  <si>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</si>
  <si>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</si>
  <si>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</si>
  <si>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</si>
  <si>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</si>
  <si>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</si>
  <si>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</si>
  <si>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</si>
  <si>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</si>
  <si>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</si>
  <si>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</si>
  <si>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</si>
  <si>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</si>
  <si>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</si>
  <si>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</si>
  <si>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</si>
  <si>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</si>
  <si>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</si>
  <si>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</si>
  <si>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</si>
  <si>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</si>
  <si>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</si>
  <si>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</si>
  <si>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</si>
  <si>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</si>
  <si>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</si>
  <si>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</si>
  <si>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</si>
  <si>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</si>
  <si>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</si>
  <si>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</si>
  <si>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</si>
  <si>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</si>
  <si>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</si>
  <si>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</si>
  <si>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</si>
  <si>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</si>
  <si>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</si>
  <si>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</si>
  <si>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</si>
  <si>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</si>
  <si>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</si>
  <si>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</si>
  <si>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</si>
  <si>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</si>
  <si>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</si>
  <si>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</si>
  <si>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</si>
  <si>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</si>
  <si>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</si>
  <si>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</si>
  <si>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</si>
  <si>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</si>
  <si>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</si>
  <si>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</si>
  <si>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</si>
  <si>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</si>
  <si>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</si>
  <si>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</si>
  <si>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</si>
  <si>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</si>
  <si>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</si>
  <si>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</si>
  <si>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</si>
  <si>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</si>
  <si>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</si>
  <si>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</si>
  <si>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</si>
  <si>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</si>
  <si>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</si>
  <si>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</si>
  <si>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</si>
  <si>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</si>
  <si>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</si>
  <si>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</si>
  <si>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</si>
  <si>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</si>
  <si>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</si>
  <si>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</si>
  <si>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</si>
  <si>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</si>
  <si>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</si>
  <si>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</si>
  <si>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</si>
  <si>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</si>
  <si>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</si>
  <si>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</si>
  <si>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</si>
  <si>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</si>
  <si>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</si>
  <si>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</si>
  <si>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</si>
  <si>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</si>
  <si>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</si>
  <si>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</si>
  <si>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</si>
  <si>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</si>
  <si>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</si>
  <si>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</si>
  <si>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</si>
  <si>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</si>
  <si>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</si>
  <si>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</si>
  <si>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</si>
  <si>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</si>
  <si>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</si>
  <si>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</si>
  <si>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</si>
  <si>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</si>
  <si>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</si>
  <si>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</si>
  <si>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</si>
  <si>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</si>
  <si>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</si>
  <si>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</si>
  <si>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</si>
  <si>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</si>
  <si>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</si>
  <si>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</si>
  <si>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</si>
  <si>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</si>
  <si>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</si>
  <si>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</si>
  <si>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</si>
  <si>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</si>
  <si>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</si>
  <si>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</si>
  <si>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</si>
  <si>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</si>
  <si>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</si>
  <si>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</si>
  <si>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</si>
  <si>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</si>
  <si>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</si>
  <si>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</si>
  <si>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</si>
  <si>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</si>
  <si>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</si>
  <si>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</si>
  <si>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</si>
  <si>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</si>
  <si>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</si>
  <si>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</si>
  <si>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</si>
  <si>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</si>
  <si>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</si>
  <si>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</si>
  <si>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</si>
  <si>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</si>
  <si>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</si>
  <si>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</si>
  <si>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</si>
  <si>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</si>
  <si>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</si>
  <si>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</si>
  <si>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</si>
  <si>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</si>
  <si>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</si>
  <si>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</si>
  <si>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</si>
  <si>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</si>
  <si>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</si>
  <si>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</si>
  <si>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</si>
  <si>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</si>
  <si>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</si>
  <si>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</si>
  <si>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</si>
  <si>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</si>
  <si>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</si>
  <si>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</si>
  <si>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</si>
  <si>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</si>
  <si>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</si>
  <si>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</si>
  <si>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</si>
  <si>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</si>
  <si>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</si>
  <si>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</si>
  <si>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</si>
  <si>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</si>
  <si>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</si>
  <si>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</si>
  <si>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</si>
  <si>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</si>
  <si>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</si>
  <si>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</si>
  <si>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</si>
  <si>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</si>
  <si>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</si>
  <si>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</si>
  <si>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</si>
  <si>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</si>
  <si>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</si>
  <si>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</si>
  <si>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</si>
  <si>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</si>
  <si>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</si>
  <si>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</si>
  <si>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</si>
  <si>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</si>
  <si>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</si>
  <si>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</si>
  <si>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</si>
  <si>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</si>
  <si>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</si>
  <si>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</si>
  <si>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</si>
  <si>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</si>
  <si>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</si>
  <si>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</si>
  <si>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</si>
  <si>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</si>
  <si>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</si>
  <si>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</si>
  <si>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</si>
  <si>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</si>
  <si>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</si>
  <si>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</si>
  <si>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</si>
  <si>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</si>
  <si>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</si>
  <si>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</si>
  <si>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</si>
  <si>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</si>
  <si>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</si>
  <si>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</si>
  <si>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</si>
  <si>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</si>
  <si>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</si>
  <si>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</si>
  <si>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</si>
  <si>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</si>
  <si>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</si>
  <si>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</si>
  <si>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</si>
  <si>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</si>
  <si>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</si>
  <si>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</si>
  <si>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</si>
  <si>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</si>
  <si>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</si>
  <si>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</si>
  <si>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</si>
  <si>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</si>
  <si>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</si>
  <si>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</si>
  <si>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</si>
  <si>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</si>
  <si>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</si>
  <si>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</si>
  <si>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</si>
  <si>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</si>
  <si>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</si>
  <si>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</si>
  <si>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</si>
  <si>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</si>
  <si>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</si>
  <si>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</si>
  <si>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</si>
  <si>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</si>
  <si>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</si>
  <si>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</si>
  <si>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</si>
  <si>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</si>
  <si>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</si>
  <si>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</si>
  <si>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</si>
  <si>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</si>
  <si>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</si>
  <si>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</si>
  <si>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</si>
  <si>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</si>
  <si>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</si>
  <si>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</si>
  <si>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</si>
  <si>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</si>
  <si>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</si>
  <si>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</si>
  <si>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</si>
  <si>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</si>
  <si>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</si>
  <si>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</si>
  <si>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</si>
  <si>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</si>
  <si>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</si>
  <si>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</si>
  <si>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</si>
  <si>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</si>
  <si>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</si>
  <si>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</si>
  <si>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</si>
  <si>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</si>
  <si>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</si>
  <si>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</si>
  <si>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</si>
  <si>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</si>
  <si>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</si>
  <si>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</si>
  <si>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</si>
  <si>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</si>
  <si>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</si>
  <si>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</si>
  <si>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</si>
  <si>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</si>
  <si>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</si>
  <si>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</si>
  <si>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</si>
  <si>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</si>
  <si>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</si>
  <si>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</si>
  <si>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</si>
  <si>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</si>
  <si>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</si>
  <si>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</si>
  <si>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</si>
  <si>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</si>
  <si>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</si>
  <si>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</si>
  <si>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</si>
  <si>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</si>
  <si>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</si>
  <si>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</si>
  <si>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</si>
  <si>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</si>
  <si>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</si>
  <si>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</si>
  <si>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</si>
  <si>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</si>
  <si>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</si>
  <si>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</si>
  <si>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</si>
  <si>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</si>
  <si>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</si>
  <si>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</si>
  <si>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</si>
  <si>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</si>
  <si>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</si>
  <si>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</si>
  <si>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</si>
  <si>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</si>
  <si>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</si>
  <si>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</si>
  <si>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</si>
  <si>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</si>
  <si>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</si>
  <si>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</si>
  <si>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</si>
  <si>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</si>
  <si>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</si>
  <si>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</si>
  <si>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</si>
  <si>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</si>
  <si>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</si>
  <si>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</si>
  <si>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</si>
  <si>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</si>
  <si>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</si>
  <si>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</si>
  <si>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</si>
  <si>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</si>
  <si>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</si>
  <si>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</si>
  <si>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</si>
  <si>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</si>
  <si>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</si>
  <si>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</si>
  <si>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</si>
  <si>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</si>
  <si>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</si>
  <si>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</si>
  <si>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</si>
  <si>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</si>
  <si>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</si>
  <si>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</si>
  <si>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</si>
  <si>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</si>
  <si>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</si>
  <si>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</si>
  <si>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</si>
  <si>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</si>
  <si>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</si>
  <si>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</si>
  <si>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</si>
  <si>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</si>
  <si>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</si>
  <si>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</si>
  <si>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</si>
  <si>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</si>
  <si>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</si>
  <si>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</si>
  <si>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</si>
  <si>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</si>
  <si>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</si>
  <si>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</si>
  <si>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</si>
  <si>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</si>
  <si>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</si>
  <si>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</si>
  <si>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</si>
  <si>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</si>
  <si>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</si>
  <si>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</si>
  <si>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</si>
  <si>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</si>
  <si>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</si>
  <si>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</si>
  <si>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</si>
  <si>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</si>
  <si>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</si>
  <si>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</si>
  <si>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</si>
  <si>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</si>
  <si>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</si>
  <si>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</si>
  <si>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</si>
  <si>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</si>
  <si>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</si>
  <si>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</si>
  <si>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</si>
  <si>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</si>
  <si>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</si>
  <si>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</si>
  <si>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</si>
  <si>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</si>
  <si>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</si>
  <si>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</si>
  <si>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</si>
  <si>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</si>
  <si>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</si>
  <si>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</si>
  <si>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</si>
  <si>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</si>
  <si>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</si>
  <si>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</si>
  <si>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</si>
  <si>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</si>
  <si>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</si>
  <si>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</si>
  <si>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</si>
  <si>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</si>
  <si>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</si>
  <si>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</si>
  <si>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</si>
  <si>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</si>
  <si>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</si>
  <si>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</si>
  <si>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</si>
  <si>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</si>
  <si>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</si>
  <si>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</si>
  <si>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</si>
  <si>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</si>
  <si>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</si>
  <si>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</si>
  <si>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</si>
  <si>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</si>
  <si>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</si>
  <si>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</si>
  <si>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</si>
  <si>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</si>
  <si>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</si>
  <si>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</si>
  <si>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</si>
  <si>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</si>
  <si>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</si>
  <si>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</si>
  <si>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</si>
  <si>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</si>
  <si>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</si>
  <si>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</si>
  <si>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</si>
  <si>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</si>
  <si>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</si>
  <si>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</si>
  <si>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</si>
  <si>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</si>
  <si>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</si>
  <si>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</si>
  <si>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</si>
  <si>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</si>
  <si>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</si>
  <si>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</si>
  <si>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</si>
  <si>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</si>
  <si>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</si>
  <si>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</si>
  <si>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</si>
  <si>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</si>
  <si>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</si>
  <si>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</si>
  <si>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</si>
  <si>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</si>
  <si>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</si>
  <si>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</si>
  <si>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</si>
  <si>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</si>
  <si>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</si>
  <si>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</si>
  <si>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</si>
  <si>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</si>
  <si>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</si>
  <si>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</si>
  <si>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</si>
  <si>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</si>
  <si>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</si>
  <si>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</si>
  <si>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</si>
  <si>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</si>
  <si>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</si>
  <si>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</si>
  <si>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</si>
  <si>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</si>
  <si>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</si>
  <si>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</si>
  <si>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</si>
  <si>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</si>
  <si>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</si>
  <si>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</si>
  <si>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</si>
  <si>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</si>
  <si>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</si>
  <si>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</si>
  <si>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</si>
  <si>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</si>
  <si>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</si>
  <si>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</si>
  <si>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</si>
  <si>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</si>
  <si>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</si>
  <si>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</si>
  <si>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</si>
  <si>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</si>
  <si>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</si>
  <si>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</si>
  <si>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</si>
  <si>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</si>
  <si>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</si>
  <si>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</si>
  <si>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</si>
  <si>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</si>
  <si>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</si>
  <si>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</si>
  <si>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</si>
  <si>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</si>
  <si>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</si>
  <si>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</si>
  <si>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</si>
  <si>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</si>
  <si>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</si>
  <si>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</si>
  <si>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</si>
  <si>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</si>
  <si>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</si>
  <si>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</si>
  <si>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</si>
  <si>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</si>
  <si>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</si>
  <si>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</si>
  <si>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</si>
  <si>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</si>
  <si>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</si>
  <si>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</si>
  <si>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</si>
  <si>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</si>
  <si>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</si>
  <si>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</si>
  <si>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</si>
  <si>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</si>
  <si>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</si>
  <si>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</si>
  <si>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</si>
  <si>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</si>
  <si>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</si>
  <si>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</si>
  <si>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</si>
  <si>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</si>
  <si>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</si>
  <si>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</si>
  <si>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</si>
  <si>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</si>
  <si>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</si>
  <si>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</si>
  <si>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</si>
  <si>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</si>
  <si>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</si>
  <si>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</si>
  <si>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</si>
  <si>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</si>
  <si>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</si>
  <si>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</si>
  <si>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</si>
  <si>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</si>
  <si>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</si>
  <si>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</si>
  <si>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</si>
  <si>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</si>
  <si>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</si>
  <si>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</si>
  <si>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</si>
  <si>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</si>
  <si>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</si>
  <si>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</si>
  <si>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</si>
  <si>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</si>
  <si>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</si>
  <si>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</si>
  <si>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</si>
  <si>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</si>
  <si>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</si>
  <si>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</si>
  <si>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</si>
  <si>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</si>
  <si>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</si>
  <si>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</si>
  <si>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</si>
  <si>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</si>
  <si>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</si>
  <si>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</si>
  <si>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</si>
  <si>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</si>
  <si>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</si>
  <si>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</si>
  <si>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</si>
  <si>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</si>
  <si>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</si>
  <si>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</si>
  <si>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</si>
  <si>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</si>
  <si>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</si>
  <si>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</si>
  <si>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</si>
  <si>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</si>
  <si>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</si>
  <si>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</si>
  <si>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</si>
  <si>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</si>
  <si>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</si>
  <si>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</si>
  <si>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</si>
  <si>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</si>
  <si>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</si>
  <si>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</si>
  <si>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</si>
  <si>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</si>
  <si>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</si>
  <si>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</si>
  <si>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</si>
  <si>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</si>
  <si>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</si>
  <si>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</si>
  <si>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</si>
  <si>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</si>
  <si>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</si>
  <si>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</si>
  <si>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</si>
  <si>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</si>
  <si>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</si>
  <si>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</si>
  <si>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</si>
  <si>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</si>
  <si>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</si>
  <si>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</si>
  <si>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</si>
  <si>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</si>
  <si>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</si>
  <si>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</si>
  <si>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</si>
  <si>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</si>
  <si>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</si>
  <si>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</si>
  <si>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</si>
  <si>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</si>
  <si>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</si>
  <si>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</si>
  <si>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</si>
  <si>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</si>
  <si>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</si>
  <si>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</si>
  <si>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</si>
  <si>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</si>
  <si>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</si>
  <si>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</si>
  <si>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</si>
  <si>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</si>
  <si>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</si>
  <si>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</si>
  <si>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</si>
  <si>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</si>
  <si>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</si>
  <si>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</si>
  <si>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</si>
  <si>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</si>
  <si>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</si>
  <si>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</si>
  <si>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</si>
  <si>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</si>
  <si>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</si>
  <si>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</si>
  <si>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</si>
  <si>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</si>
  <si>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</si>
  <si>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</si>
  <si>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</si>
  <si>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</si>
  <si>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</si>
  <si>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</si>
  <si>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</si>
  <si>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</si>
  <si>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</si>
  <si>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</si>
  <si>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</si>
  <si>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</si>
  <si>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</si>
  <si>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</si>
  <si>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</si>
  <si>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</si>
  <si>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</si>
  <si>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</si>
  <si>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</si>
  <si>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</si>
  <si>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</si>
  <si>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</si>
  <si>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</si>
  <si>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</si>
  <si>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</si>
  <si>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</si>
  <si>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</si>
  <si>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</si>
  <si>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</si>
  <si>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</si>
  <si>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</si>
  <si>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</si>
  <si>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</si>
  <si>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</si>
  <si>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</si>
  <si>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</si>
  <si>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</si>
  <si>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</si>
  <si>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</si>
  <si>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</si>
  <si>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</si>
  <si>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</si>
  <si>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</si>
  <si>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</si>
  <si>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</si>
  <si>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</si>
  <si>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</si>
  <si>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</si>
  <si>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</si>
  <si>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</si>
  <si>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</si>
  <si>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</si>
  <si>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</si>
  <si>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</si>
  <si>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</si>
  <si>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</si>
  <si>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</si>
  <si>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</si>
  <si>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</si>
  <si>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</si>
  <si>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</si>
  <si>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</si>
  <si>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</si>
  <si>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</si>
  <si>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</si>
  <si>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</si>
  <si>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</si>
  <si>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</si>
  <si>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</si>
  <si>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</si>
  <si>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</si>
  <si>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</si>
  <si>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</si>
  <si>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</si>
  <si>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</si>
  <si>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</si>
  <si>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</si>
  <si>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</si>
  <si>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</si>
  <si>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</si>
  <si>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</si>
  <si>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</si>
  <si>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</si>
  <si>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</si>
  <si>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</si>
  <si>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</si>
  <si>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</si>
  <si>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</si>
  <si>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</si>
  <si>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</si>
  <si>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</si>
  <si>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</si>
  <si>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</si>
  <si>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</si>
  <si>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</si>
  <si>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</si>
  <si>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</si>
  <si>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</si>
  <si>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</si>
  <si>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</si>
  <si>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</si>
  <si>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</si>
  <si>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</si>
  <si>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</si>
  <si>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</si>
  <si>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</si>
  <si>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</si>
  <si>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</si>
  <si>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</si>
  <si>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</si>
  <si>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</si>
  <si>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</si>
  <si>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</si>
  <si>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</si>
  <si>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</si>
  <si>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</si>
  <si>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</si>
  <si>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</si>
  <si>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</si>
  <si>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</si>
  <si>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</si>
  <si>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</si>
  <si>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</si>
  <si>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</si>
  <si>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</si>
  <si>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</si>
  <si>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</si>
  <si>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</si>
  <si>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</si>
  <si>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</si>
  <si>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</si>
  <si>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</si>
  <si>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</si>
  <si>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</si>
  <si>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</si>
  <si>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</si>
  <si>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</si>
  <si>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</si>
  <si>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</si>
  <si>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</si>
  <si>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</si>
  <si>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О.О. Желясков</t>
  </si>
  <si>
    <t>О.І. Полевод</t>
  </si>
  <si>
    <t>(04863)5-42-00</t>
  </si>
  <si>
    <t>inbox@an.od.court.gov.ua</t>
  </si>
  <si>
    <t>(098)4499094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</si>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</sst>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.00\ &quot;₽&quot;_-;\-* #,##0.00\ &quot;₽&quot;_-;_-* &quot;-&quot;??\ &quot;₽&quot;_-;_-@_-"/>
    <numFmt numFmtId="184" formatCode="_-* #,##0\ _₴_-;\-* #,##0\ _₴_-;_-* &quot;-&quot;\ _₴_-;_-@_-"/>
    <numFmt numFmtId="185" formatCode="_-* #,##0.00\ _₴_-;\-* #,##0.00\ _₴_-;_-* &quot;-&quot;??\ _₴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&amp;LFB3860D9&amp;C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</v>
      </c>
      <c r="F44" s="137">
        <f>SUM(F45:F109)</f>
        <v>3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3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>
        <v>1</v>
      </c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</v>
      </c>
      <c r="F61" s="137">
        <v>2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 hidden="1">
      <c r="A62" s="109">
        <v>50</v>
      </c>
      <c r="B62" s="101" t="s">
        <v>276</v>
      </c>
      <c r="C62" s="63" t="s">
        <v>275</v>
      </c>
      <c r="D62" s="94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</v>
      </c>
      <c r="F238" s="137">
        <f>SUM(F239:F284)</f>
        <v>3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3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</v>
      </c>
      <c r="F242" s="137">
        <v>3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3</v>
      </c>
      <c r="AL242" s="137"/>
      <c r="AM242" s="137"/>
      <c r="AN242" s="137"/>
      <c r="AO242" s="137"/>
      <c r="AP242" s="137"/>
      <c r="AQ242" s="137"/>
      <c r="AR242" s="137">
        <v>1</v>
      </c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</v>
      </c>
      <c r="F658" s="137"/>
      <c r="G658" s="137"/>
      <c r="H658" s="137"/>
      <c r="I658" s="137">
        <v>1</v>
      </c>
      <c r="J658" s="137"/>
      <c r="K658" s="137">
        <v>1</v>
      </c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8</v>
      </c>
      <c r="F1694" s="142">
        <f>SUM(F13,F44,F110,F132,F154,F238,F285,F415,F466,F537,F548,F592,F645,F710,F736,F802,F818,F879,F945,F1052,F1081:F1693)</f>
        <v>7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4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</v>
      </c>
      <c r="AS1694" s="142">
        <f>SUM(AS13,AS44,AS110,AS132,AS154,AS238,AS285,AS415,AS466,AS537,AS548,AS592,AS645,AS710,AS736,AS802,AS818,AS879,AS945,AS1052,AS1081:AS1693)</f>
        <v>0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4</v>
      </c>
      <c r="F1695" s="142">
        <v>3</v>
      </c>
      <c r="G1695" s="142"/>
      <c r="H1695" s="142"/>
      <c r="I1695" s="142">
        <v>1</v>
      </c>
      <c r="J1695" s="142"/>
      <c r="K1695" s="142">
        <v>1</v>
      </c>
      <c r="L1695" s="142"/>
      <c r="M1695" s="142"/>
      <c r="N1695" s="142"/>
      <c r="O1695" s="142"/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3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</v>
      </c>
      <c r="F1696" s="142">
        <v>1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1</v>
      </c>
      <c r="AI1696" s="142"/>
      <c r="AJ1696" s="142"/>
      <c r="AK1696" s="142"/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3</v>
      </c>
      <c r="F1697" s="142">
        <v>3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3</v>
      </c>
      <c r="AL1697" s="142"/>
      <c r="AM1697" s="142"/>
      <c r="AN1697" s="142"/>
      <c r="AO1697" s="142"/>
      <c r="AP1697" s="142"/>
      <c r="AQ1697" s="142"/>
      <c r="AR1697" s="142">
        <v>1</v>
      </c>
      <c r="AS1697" s="142"/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3</v>
      </c>
      <c r="F1700" s="142">
        <v>3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3</v>
      </c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1</v>
      </c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2" r:id="rId1"/>
  <headerFooter>
    <oddFooter>&amp;LFB3860D9&amp;C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&amp;LFB3860D9&amp;C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</v>
      </c>
      <c r="F44" s="137">
        <f>SUM(F45:F109)</f>
        <v>2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2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3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/>
      <c r="G57" s="137"/>
      <c r="H57" s="137">
        <v>1</v>
      </c>
      <c r="I57" s="137"/>
      <c r="J57" s="137"/>
      <c r="K57" s="137"/>
      <c r="L57" s="137"/>
      <c r="M57" s="137"/>
      <c r="N57" s="137"/>
      <c r="O57" s="137"/>
      <c r="P57" s="137">
        <v>1</v>
      </c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</v>
      </c>
      <c r="F61" s="137">
        <v>2</v>
      </c>
      <c r="G61" s="137"/>
      <c r="H61" s="137">
        <v>2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2</v>
      </c>
      <c r="AL61" s="137"/>
      <c r="AM61" s="137"/>
      <c r="AN61" s="137"/>
      <c r="AO61" s="137"/>
      <c r="AP61" s="137"/>
      <c r="AQ61" s="137"/>
      <c r="AR61" s="137"/>
      <c r="AS61" s="137">
        <v>2</v>
      </c>
      <c r="AT61" s="137"/>
      <c r="AU61" s="137"/>
      <c r="AV61" s="137"/>
      <c r="AW61" s="137">
        <v>1</v>
      </c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/>
      <c r="AS194" s="137">
        <v>1</v>
      </c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</v>
      </c>
      <c r="F238" s="137">
        <f>SUM(F239:F284)</f>
        <v>3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2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3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0</v>
      </c>
      <c r="AZ238" s="137">
        <f>SUM(AZ239:AZ284)</f>
        <v>0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</v>
      </c>
      <c r="F242" s="137">
        <v>3</v>
      </c>
      <c r="G242" s="137"/>
      <c r="H242" s="137"/>
      <c r="I242" s="137">
        <v>2</v>
      </c>
      <c r="J242" s="137"/>
      <c r="K242" s="137"/>
      <c r="L242" s="137"/>
      <c r="M242" s="137"/>
      <c r="N242" s="137"/>
      <c r="O242" s="137"/>
      <c r="P242" s="137">
        <v>2</v>
      </c>
      <c r="Q242" s="137"/>
      <c r="R242" s="137">
        <v>1</v>
      </c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3</v>
      </c>
      <c r="AL242" s="137"/>
      <c r="AM242" s="137"/>
      <c r="AN242" s="137"/>
      <c r="AO242" s="137"/>
      <c r="AP242" s="137"/>
      <c r="AQ242" s="137"/>
      <c r="AR242" s="137">
        <v>1</v>
      </c>
      <c r="AS242" s="137">
        <v>2</v>
      </c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hidden="1">
      <c r="A658" s="109">
        <v>646</v>
      </c>
      <c r="B658" s="101" t="s">
        <v>980</v>
      </c>
      <c r="C658" s="63" t="s">
        <v>981</v>
      </c>
      <c r="D658" s="5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7</v>
      </c>
      <c r="F1694" s="142">
        <f>SUM(F13,F44,F110,F132,F154,F238,F285,F415,F466,F537,F548,F592,F645,F710,F736,F802,F818,F879,F945,F1052,F1081:F1693)</f>
        <v>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3</v>
      </c>
      <c r="I1694" s="142">
        <f>SUM(I13,I44,I110,I132,I154,I238,I285,I415,I466,I537,I548,I592,I645,I710,I736,I802,I818,I879,I945,I1052,I1081:I1693)</f>
        <v>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4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7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</v>
      </c>
      <c r="AS1694" s="142">
        <f>SUM(AS13,AS44,AS110,AS132,AS154,AS238,AS285,AS415,AS466,AS537,AS548,AS592,AS645,AS710,AS736,AS802,AS818,AS879,AS945,AS1052,AS1081:AS1693)</f>
        <v>6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0</v>
      </c>
      <c r="AZ1694" s="142">
        <f>SUM(AZ13,AZ44,AZ110,AZ132,AZ154,AZ238,AZ285,AZ415,AZ466,AZ537,AZ548,AZ592,AZ645,AZ710,AZ736,AZ802,AZ818,AZ879,AZ945,AZ1052,AZ1081:AZ1693)</f>
        <v>0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0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</v>
      </c>
      <c r="F1695" s="142">
        <v>3</v>
      </c>
      <c r="G1695" s="142"/>
      <c r="H1695" s="142">
        <v>2</v>
      </c>
      <c r="I1695" s="142"/>
      <c r="J1695" s="142"/>
      <c r="K1695" s="142"/>
      <c r="L1695" s="142"/>
      <c r="M1695" s="142"/>
      <c r="N1695" s="142"/>
      <c r="O1695" s="142">
        <v>1</v>
      </c>
      <c r="P1695" s="142">
        <v>1</v>
      </c>
      <c r="Q1695" s="142"/>
      <c r="R1695" s="142">
        <v>1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/>
      <c r="AS1695" s="142">
        <v>3</v>
      </c>
      <c r="AT1695" s="142"/>
      <c r="AU1695" s="142"/>
      <c r="AV1695" s="142"/>
      <c r="AW1695" s="142">
        <v>1</v>
      </c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</v>
      </c>
      <c r="F1696" s="142"/>
      <c r="G1696" s="142"/>
      <c r="H1696" s="142">
        <v>1</v>
      </c>
      <c r="I1696" s="142"/>
      <c r="J1696" s="142"/>
      <c r="K1696" s="142"/>
      <c r="L1696" s="142"/>
      <c r="M1696" s="142"/>
      <c r="N1696" s="142"/>
      <c r="O1696" s="142"/>
      <c r="P1696" s="142">
        <v>1</v>
      </c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1</v>
      </c>
      <c r="AL1696" s="142"/>
      <c r="AM1696" s="142"/>
      <c r="AN1696" s="142"/>
      <c r="AO1696" s="142"/>
      <c r="AP1696" s="142"/>
      <c r="AQ1696" s="142"/>
      <c r="AR1696" s="142"/>
      <c r="AS1696" s="142">
        <v>1</v>
      </c>
      <c r="AT1696" s="142"/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3</v>
      </c>
      <c r="F1697" s="142">
        <v>3</v>
      </c>
      <c r="G1697" s="142"/>
      <c r="H1697" s="142"/>
      <c r="I1697" s="142">
        <v>2</v>
      </c>
      <c r="J1697" s="142"/>
      <c r="K1697" s="142"/>
      <c r="L1697" s="142"/>
      <c r="M1697" s="142"/>
      <c r="N1697" s="142"/>
      <c r="O1697" s="142"/>
      <c r="P1697" s="142">
        <v>2</v>
      </c>
      <c r="Q1697" s="142"/>
      <c r="R1697" s="142">
        <v>1</v>
      </c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3</v>
      </c>
      <c r="AL1697" s="142"/>
      <c r="AM1697" s="142"/>
      <c r="AN1697" s="142"/>
      <c r="AO1697" s="142"/>
      <c r="AP1697" s="142"/>
      <c r="AQ1697" s="142"/>
      <c r="AR1697" s="142">
        <v>1</v>
      </c>
      <c r="AS1697" s="142">
        <v>2</v>
      </c>
      <c r="AT1697" s="142"/>
      <c r="AU1697" s="142"/>
      <c r="AV1697" s="142"/>
      <c r="AW1697" s="142"/>
      <c r="AX1697" s="142"/>
      <c r="AY1697" s="142"/>
      <c r="AZ1697" s="142"/>
      <c r="BA1697" s="142"/>
      <c r="BB1697" s="142"/>
      <c r="BC1697" s="142"/>
      <c r="BD1697" s="142"/>
      <c r="BE1697" s="142"/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3</v>
      </c>
      <c r="F1700" s="142">
        <v>2</v>
      </c>
      <c r="G1700" s="142"/>
      <c r="H1700" s="142">
        <v>3</v>
      </c>
      <c r="I1700" s="142"/>
      <c r="J1700" s="142"/>
      <c r="K1700" s="142"/>
      <c r="L1700" s="142"/>
      <c r="M1700" s="142"/>
      <c r="N1700" s="142"/>
      <c r="O1700" s="142"/>
      <c r="P1700" s="142">
        <v>2</v>
      </c>
      <c r="Q1700" s="142"/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/>
      <c r="AR1700" s="142"/>
      <c r="AS1700" s="142">
        <v>3</v>
      </c>
      <c r="AT1700" s="142"/>
      <c r="AU1700" s="142"/>
      <c r="AV1700" s="142"/>
      <c r="AW1700" s="142">
        <v>1</v>
      </c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7" r:id="rId1"/>
  <headerFooter>
    <oddFooter>&amp;LFB3860D9&amp;C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&amp;LFB3860D9&amp;C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/>
      <c r="J43" s="137"/>
      <c r="K43" s="137"/>
      <c r="L43" s="137"/>
      <c r="M43" s="137"/>
      <c r="N43" s="137">
        <v>1</v>
      </c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>
        <v>1</v>
      </c>
      <c r="AN43" s="137"/>
      <c r="AO43" s="137"/>
      <c r="AP43" s="137"/>
      <c r="AQ43" s="137"/>
      <c r="AR43" s="137"/>
      <c r="AS43" s="137"/>
      <c r="AT43" s="137">
        <v>1</v>
      </c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1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&amp;LFB3860D9&amp;C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2018-06-25T12:38:46Z</cp:lastPrinted>
  <dcterms:created xsi:type="dcterms:W3CDTF">2012-07-26T14:50:59Z</dcterms:created>
  <dcterms:modified xsi:type="dcterms:W3CDTF">2024-01-24T08:24:28Z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FB3860D9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  <property fmtid="{D5CDD505-2E9C-101B-9397-08002B2CF9AE}" pid="17" name="Суддя">
    <vt:lpwstr>Надєр</vt:lpwstr>
  </property>
</Properties>
</file>